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5" fontId="0" fillId="6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SUMIFS with Dates: Total Between Two Dates or for One Month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Sales sheet. Check that F4 shows 8450.</t>
        </is>
      </c>
    </row>
    <row r="6">
      <c r="A6" t="inlineStr">
        <is>
          <t>2.</t>
        </is>
      </c>
      <c r="B6" t="inlineStr">
        <is>
          <t>Change F2 to 07-09-2026. Expect 4500.</t>
        </is>
      </c>
    </row>
    <row r="7">
      <c r="A7" t="inlineStr">
        <is>
          <t>3.</t>
        </is>
      </c>
      <c r="B7" t="inlineStr">
        <is>
          <t>Put F2 back to 30-09-2026 and check F6 (Pune only) shows 6000.</t>
        </is>
      </c>
    </row>
    <row r="8">
      <c r="A8" t="inlineStr">
        <is>
          <t>4.</t>
        </is>
      </c>
      <c r="B8" t="inlineStr">
        <is>
          <t>Type 01-08-2026 in F5. The month total in F7 shows 1200.</t>
        </is>
      </c>
    </row>
    <row r="9">
      <c r="A9" t="inlineStr">
        <is>
          <t>5.</t>
        </is>
      </c>
      <c r="B9" t="inlineStr">
        <is>
          <t>Write a COUNTIFS that counts October sales. Expect 2.</t>
        </is>
      </c>
    </row>
    <row r="11">
      <c r="A11" s="4" t="inlineStr">
        <is>
          <t>Guide: https://ravindrabagale.com/guides/excel-sumifs-with-dates.html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30" customWidth="1" min="5" max="5"/>
    <col width="14" customWidth="1" min="6" max="6"/>
  </cols>
  <sheetData>
    <row r="1">
      <c r="A1" s="5" t="inlineStr">
        <is>
          <t>Date</t>
        </is>
      </c>
      <c r="B1" s="5" t="inlineStr">
        <is>
          <t>City</t>
        </is>
      </c>
      <c r="C1" s="5" t="inlineStr">
        <is>
          <t>Amount</t>
        </is>
      </c>
      <c r="E1" s="6" t="inlineStr">
        <is>
          <t>Start date</t>
        </is>
      </c>
      <c r="F1" s="7" t="n">
        <v>46266</v>
      </c>
    </row>
    <row r="2">
      <c r="A2" s="8" t="n">
        <v>46262</v>
      </c>
      <c r="B2" t="inlineStr">
        <is>
          <t>Pune</t>
        </is>
      </c>
      <c r="C2" s="9" t="n">
        <v>1200</v>
      </c>
      <c r="E2" s="6" t="inlineStr">
        <is>
          <t>End date</t>
        </is>
      </c>
      <c r="F2" s="7" t="n">
        <v>46295</v>
      </c>
    </row>
    <row r="3">
      <c r="A3" s="8" t="n">
        <v>46267</v>
      </c>
      <c r="B3" t="inlineStr">
        <is>
          <t>Pune</t>
        </is>
      </c>
      <c r="C3" s="9" t="n">
        <v>1500</v>
      </c>
      <c r="E3" s="6" t="inlineStr">
        <is>
          <t>First week (1-7 Sep)</t>
        </is>
      </c>
      <c r="F3" s="10">
        <f>SUMIFS(C2:C11,A2:A11,"&gt;="&amp;DATE(2026,9,1),A2:A11,"&lt;="&amp;DATE(2026,9,7))</f>
        <v/>
      </c>
    </row>
    <row r="4">
      <c r="A4" s="8" t="n">
        <v>46270</v>
      </c>
      <c r="B4" t="inlineStr">
        <is>
          <t>Nashik</t>
        </is>
      </c>
      <c r="C4" s="9" t="n">
        <v>800</v>
      </c>
      <c r="E4" s="6" t="inlineStr">
        <is>
          <t>Total between the dates</t>
        </is>
      </c>
      <c r="F4" s="10">
        <f>SUMIFS(C2:C11,A2:A11,"&gt;="&amp;F1,A2:A11,"&lt;="&amp;F2)</f>
        <v/>
      </c>
    </row>
    <row r="5">
      <c r="A5" s="8" t="n">
        <v>46272</v>
      </c>
      <c r="B5" t="inlineStr">
        <is>
          <t>Pune</t>
        </is>
      </c>
      <c r="C5" s="9" t="n">
        <v>2200</v>
      </c>
      <c r="E5" s="6" t="inlineStr">
        <is>
          <t>Month start</t>
        </is>
      </c>
      <c r="F5" s="7" t="n">
        <v>46296</v>
      </c>
    </row>
    <row r="6">
      <c r="A6" s="8" t="n">
        <v>46277</v>
      </c>
      <c r="B6" t="inlineStr">
        <is>
          <t>Nagpur</t>
        </is>
      </c>
      <c r="C6" s="9" t="n">
        <v>950</v>
      </c>
      <c r="E6" s="6" t="inlineStr">
        <is>
          <t>Between the dates, Pune only</t>
        </is>
      </c>
      <c r="F6" s="10">
        <f>SUMIFS(C2:C11,A2:A11,"&gt;="&amp;F1,A2:A11,"&lt;="&amp;F2,B2:B11,"Pune")</f>
        <v/>
      </c>
    </row>
    <row r="7">
      <c r="A7" s="8" t="n">
        <v>46283</v>
      </c>
      <c r="B7" t="inlineStr">
        <is>
          <t>Pune</t>
        </is>
      </c>
      <c r="C7" s="9" t="n">
        <v>1300</v>
      </c>
      <c r="E7" s="6" t="inlineStr">
        <is>
          <t>Whole month of F5</t>
        </is>
      </c>
      <c r="F7" s="10">
        <f>SUMIFS(C2:C11,A2:A11,"&gt;="&amp;F5,A2:A11,"&lt;="&amp;EOMONTH(F5,0))</f>
        <v/>
      </c>
    </row>
    <row r="8">
      <c r="A8" s="8" t="n">
        <v>46290</v>
      </c>
      <c r="B8" t="inlineStr">
        <is>
          <t>Solapur</t>
        </is>
      </c>
      <c r="C8" s="9" t="n">
        <v>700</v>
      </c>
      <c r="E8" s="6" t="inlineStr">
        <is>
          <t>Number of sales between the dates</t>
        </is>
      </c>
      <c r="F8" s="11">
        <f>COUNTIFS(A2:A11,"&gt;="&amp;F1,A2:A11,"&lt;="&amp;F2)</f>
        <v/>
      </c>
    </row>
    <row r="9">
      <c r="A9" s="8" t="n">
        <v>46295</v>
      </c>
      <c r="B9" t="inlineStr">
        <is>
          <t>Pune</t>
        </is>
      </c>
      <c r="C9" s="9" t="n">
        <v>1000</v>
      </c>
    </row>
    <row r="10">
      <c r="A10" s="8" t="n">
        <v>46296</v>
      </c>
      <c r="B10" t="inlineStr">
        <is>
          <t>Pune</t>
        </is>
      </c>
      <c r="C10" s="9" t="n">
        <v>1800</v>
      </c>
    </row>
    <row r="11">
      <c r="A11" s="8" t="n">
        <v>46297</v>
      </c>
      <c r="B11" t="inlineStr">
        <is>
          <t>Kolhapur</t>
        </is>
      </c>
      <c r="C11" s="9" t="n">
        <v>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2026-10-06T18:13:52Z</dcterms:created>
  <dcterms:modified xmlns:dcterms="http://purl.org/dc/terms/" xmlns:xsi="http://www.w3.org/2001/XMLSchema-instance" xsi:type="dcterms:W3CDTF">2026-10-06T18:13:52Z</dcterms:modified>
</cp:coreProperties>
</file>