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Mod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3" fontId="0" fillId="6" borderId="0" pivotButton="0" quotePrefix="0" xfId="0"/>
    <xf numFmtId="0" fontId="0" fillId="6" borderId="0" pivotButton="0" quotePrefix="0" xfId="0"/>
    <xf numFmtId="164" fontId="0" fillId="6" borderId="0" pivotButton="0" quotePrefix="0" xfId="0"/>
    <xf numFmtId="0" fontId="0" fillId="5" borderId="0" pivotButton="0" quotePrefix="0" xfId="0"/>
    <xf numFmtId="9" fontId="0" fillId="6" borderId="0" pivotButton="0" quotePrefix="0" xfId="0"/>
    <xf numFmtId="164" fontId="0" fillId="5" borderId="0" pivotButton="0" quotePrefix="0" xfId="0"/>
    <xf numFmtId="9" fontId="0" fillId="5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Scenario Manager in Excel: Compare Best, Likely and Worst Case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Model sheet. Add the Likely, Best and Worst scenarios with changing cells B2:B4.</t>
        </is>
      </c>
    </row>
    <row r="6">
      <c r="A6" t="inlineStr">
        <is>
          <t>2.</t>
        </is>
      </c>
      <c r="B6" t="inlineStr">
        <is>
          <t>Show each one and note the profit in B7.</t>
        </is>
      </c>
    </row>
    <row r="7">
      <c r="A7" t="inlineStr">
        <is>
          <t>3.</t>
        </is>
      </c>
      <c r="B7" t="inlineStr">
        <is>
          <t>Create a Scenario summary with result cell B7.</t>
        </is>
      </c>
    </row>
    <row r="8">
      <c r="A8" t="inlineStr">
        <is>
          <t>4.</t>
        </is>
      </c>
      <c r="B8" t="inlineStr">
        <is>
          <t>Check the numbers against the formula switch: change E2 to Best, Likely and Worst and read E7.</t>
        </is>
      </c>
    </row>
    <row r="9">
      <c r="A9" t="inlineStr">
        <is>
          <t>5.</t>
        </is>
      </c>
      <c r="B9" t="inlineStr">
        <is>
          <t>Add a fourth scenario called Festive with 7,000 orders.</t>
        </is>
      </c>
    </row>
    <row r="11">
      <c r="A11" s="4" t="inlineStr">
        <is>
          <t>Guide: https://ravindrabagale.com/guides/excel-scenario-manager.html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22" customWidth="1" min="4" max="4"/>
    <col width="14" customWidth="1" min="5" max="5"/>
    <col width="14" customWidth="1" min="7" max="7"/>
    <col width="10" customWidth="1" min="8" max="8"/>
    <col width="10" customWidth="1" min="9" max="9"/>
    <col width="10" customWidth="1" min="10" max="10"/>
  </cols>
  <sheetData>
    <row r="1">
      <c r="A1" s="5" t="inlineStr">
        <is>
          <t>Item</t>
        </is>
      </c>
      <c r="B1" s="5" t="inlineStr">
        <is>
          <t>Value</t>
        </is>
      </c>
      <c r="D1" s="6" t="inlineStr">
        <is>
          <t>Formula switch</t>
        </is>
      </c>
    </row>
    <row r="2">
      <c r="A2" t="inlineStr">
        <is>
          <t>Orders</t>
        </is>
      </c>
      <c r="B2" s="7" t="n">
        <v>5200</v>
      </c>
      <c r="D2" s="6" t="inlineStr">
        <is>
          <t>Scenario</t>
        </is>
      </c>
      <c r="E2" s="8" t="inlineStr">
        <is>
          <t>Best</t>
        </is>
      </c>
      <c r="G2" s="6" t="inlineStr">
        <is>
          <t>Input</t>
        </is>
      </c>
      <c r="H2" s="6" t="inlineStr">
        <is>
          <t>Likely</t>
        </is>
      </c>
      <c r="I2" s="6" t="inlineStr">
        <is>
          <t>Best</t>
        </is>
      </c>
      <c r="J2" s="6" t="inlineStr">
        <is>
          <t>Worst</t>
        </is>
      </c>
    </row>
    <row r="3">
      <c r="A3" t="inlineStr">
        <is>
          <t>Average order value</t>
        </is>
      </c>
      <c r="B3" s="9" t="n">
        <v>420</v>
      </c>
      <c r="D3" s="6" t="inlineStr">
        <is>
          <t>Orders</t>
        </is>
      </c>
      <c r="E3" s="10">
        <f>INDEX(H3:J3,MATCH($E$2,$H$2:$J$2,0))</f>
        <v/>
      </c>
      <c r="G3" t="inlineStr">
        <is>
          <t>Orders</t>
        </is>
      </c>
      <c r="H3" t="n">
        <v>5200</v>
      </c>
      <c r="I3" t="n">
        <v>6400</v>
      </c>
      <c r="J3" t="n">
        <v>4100</v>
      </c>
    </row>
    <row r="4">
      <c r="A4" t="inlineStr">
        <is>
          <t>Cost share</t>
        </is>
      </c>
      <c r="B4" s="11" t="n">
        <v>0.32</v>
      </c>
      <c r="D4" s="6" t="inlineStr">
        <is>
          <t>AOV</t>
        </is>
      </c>
      <c r="E4" s="10">
        <f>INDEX(H4:J4,MATCH($E$2,$H$2:$J$2,0))</f>
        <v/>
      </c>
      <c r="G4" t="inlineStr">
        <is>
          <t>AOV</t>
        </is>
      </c>
      <c r="H4" t="n">
        <v>420</v>
      </c>
      <c r="I4" t="n">
        <v>450</v>
      </c>
      <c r="J4" t="n">
        <v>390</v>
      </c>
    </row>
    <row r="5">
      <c r="A5" t="inlineStr">
        <is>
          <t>Revenue</t>
        </is>
      </c>
      <c r="B5" s="12">
        <f>B2*B3</f>
        <v/>
      </c>
      <c r="D5" s="6" t="inlineStr">
        <is>
          <t>Cost share</t>
        </is>
      </c>
      <c r="E5" s="13">
        <f>INDEX(H5:J5,MATCH($E$2,$H$2:$J$2,0))</f>
        <v/>
      </c>
      <c r="G5" t="inlineStr">
        <is>
          <t>Cost share</t>
        </is>
      </c>
      <c r="H5" s="14" t="n">
        <v>0.32</v>
      </c>
      <c r="I5" s="14" t="n">
        <v>0.3</v>
      </c>
      <c r="J5" s="14" t="n">
        <v>0.35</v>
      </c>
    </row>
    <row r="6">
      <c r="A6" t="inlineStr">
        <is>
          <t>Fixed cost</t>
        </is>
      </c>
      <c r="B6" s="15" t="n">
        <v>450000</v>
      </c>
    </row>
    <row r="7">
      <c r="A7" t="inlineStr">
        <is>
          <t>Profit</t>
        </is>
      </c>
      <c r="B7" s="12">
        <f>B5*(1-B4)-B6</f>
        <v/>
      </c>
      <c r="D7" s="6" t="inlineStr">
        <is>
          <t>Profit</t>
        </is>
      </c>
      <c r="E7" s="12">
        <f>E3*E4*(1-E5)-B6</f>
        <v/>
      </c>
    </row>
  </sheetData>
  <dataValidations count="1">
    <dataValidation sqref="E2" showDropDown="0" showInputMessage="0" showErrorMessage="0" allowBlank="1" type="list">
      <formula1>"Likely,Best,Worst"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2026-10-06T18:14:04Z</dcterms:created>
  <dcterms:modified xmlns:dcterms="http://purl.org/dc/terms/" xmlns:xsi="http://www.w3.org/2001/XMLSchema-instance" xsi:type="dcterms:W3CDTF">2026-10-06T18:14:04Z</dcterms:modified>
</cp:coreProperties>
</file>