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eader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0" fillId="5" borderId="0" pivotButton="0" quotePrefix="0" xfId="0"/>
    <xf numFmtId="164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RANK, LARGE and SMALL: Rank Sales Reps and List the Top 3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Leaderboard sheet. Check C2:C11 hold RANK.EQ.</t>
        </is>
      </c>
    </row>
    <row r="6">
      <c r="A6" t="inlineStr">
        <is>
          <t>2.</t>
        </is>
      </c>
      <c r="B6" t="inlineStr">
        <is>
          <t>Find the two reps who share rank 5.</t>
        </is>
      </c>
    </row>
    <row r="7">
      <c r="A7" t="inlineStr">
        <is>
          <t>3.</t>
        </is>
      </c>
      <c r="B7" t="inlineStr">
        <is>
          <t>Check D2:D11 give 1 to 10 with no repeats.</t>
        </is>
      </c>
    </row>
    <row r="8">
      <c r="A8" t="inlineStr">
        <is>
          <t>4.</t>
        </is>
      </c>
      <c r="B8" t="inlineStr">
        <is>
          <t>Change Amir's sales to 500000 and watch the ranks and the top 3 table update.</t>
        </is>
      </c>
    </row>
    <row r="9">
      <c r="A9" t="inlineStr">
        <is>
          <t>5.</t>
        </is>
      </c>
      <c r="B9" t="inlineStr">
        <is>
          <t>Add =SMALL($B$2:$B$11,1) to find the lowest sales.</t>
        </is>
      </c>
    </row>
    <row r="11">
      <c r="A11" s="4" t="inlineStr">
        <is>
          <t>Guide: https://ravindrabagale.com/guides/excel-rank-large-small-top-n.html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8" customWidth="1" min="3" max="3"/>
    <col width="14" customWidth="1" min="4" max="4"/>
    <col width="10" customWidth="1" min="6" max="6"/>
    <col width="12" customWidth="1" min="7" max="7"/>
    <col width="18" customWidth="1" min="8" max="8"/>
  </cols>
  <sheetData>
    <row r="1">
      <c r="A1" s="5" t="inlineStr">
        <is>
          <t>Rep</t>
        </is>
      </c>
      <c r="B1" s="5" t="inlineStr">
        <is>
          <t>Sales</t>
        </is>
      </c>
      <c r="C1" s="5" t="inlineStr">
        <is>
          <t>Rank</t>
        </is>
      </c>
      <c r="D1" s="5" t="inlineStr">
        <is>
          <t>Rank (no ties)</t>
        </is>
      </c>
      <c r="F1" s="6" t="inlineStr">
        <is>
          <t>Top</t>
        </is>
      </c>
      <c r="G1" s="6" t="inlineStr">
        <is>
          <t>Sales</t>
        </is>
      </c>
      <c r="H1" s="6" t="inlineStr">
        <is>
          <t>Rep</t>
        </is>
      </c>
    </row>
    <row r="2">
      <c r="A2" t="inlineStr">
        <is>
          <t>Ravindra Bagale</t>
        </is>
      </c>
      <c r="B2" s="7" t="n">
        <v>418000</v>
      </c>
      <c r="C2" s="8">
        <f>_xlfn.RANK.EQ(B2,$B$2:$B$11)</f>
        <v/>
      </c>
      <c r="D2" s="8">
        <f>_xlfn.RANK.EQ(B2,$B$2:$B$11)+COUNTIF($B$2:B2,B2)-1</f>
        <v/>
      </c>
      <c r="F2" t="n">
        <v>1</v>
      </c>
      <c r="G2" s="9">
        <f>LARGE($B$2:$B$11,F2)</f>
        <v/>
      </c>
      <c r="H2" s="8">
        <f>INDEX($A$2:$A$11,MATCH(F2,$D$2:$D$11,0))</f>
        <v/>
      </c>
    </row>
    <row r="3">
      <c r="A3" t="inlineStr">
        <is>
          <t>Shraddha Bagale</t>
        </is>
      </c>
      <c r="B3" s="7" t="n">
        <v>392000</v>
      </c>
      <c r="C3" s="8">
        <f>_xlfn.RANK.EQ(B3,$B$2:$B$11)</f>
        <v/>
      </c>
      <c r="D3" s="8">
        <f>_xlfn.RANK.EQ(B3,$B$2:$B$11)+COUNTIF($B$2:B3,B3)-1</f>
        <v/>
      </c>
      <c r="F3" t="n">
        <v>2</v>
      </c>
      <c r="G3" s="9">
        <f>LARGE($B$2:$B$11,F3)</f>
        <v/>
      </c>
      <c r="H3" s="8">
        <f>INDEX($A$2:$A$11,MATCH(F3,$D$2:$D$11,0))</f>
        <v/>
      </c>
    </row>
    <row r="4">
      <c r="A4" t="inlineStr">
        <is>
          <t>Ruhi Bagale</t>
        </is>
      </c>
      <c r="B4" s="7" t="n">
        <v>455000</v>
      </c>
      <c r="C4" s="8">
        <f>_xlfn.RANK.EQ(B4,$B$2:$B$11)</f>
        <v/>
      </c>
      <c r="D4" s="8">
        <f>_xlfn.RANK.EQ(B4,$B$2:$B$11)+COUNTIF($B$2:B4,B4)-1</f>
        <v/>
      </c>
      <c r="F4" t="n">
        <v>3</v>
      </c>
      <c r="G4" s="9">
        <f>LARGE($B$2:$B$11,F4)</f>
        <v/>
      </c>
      <c r="H4" s="8">
        <f>INDEX($A$2:$A$11,MATCH(F4,$D$2:$D$11,0))</f>
        <v/>
      </c>
    </row>
    <row r="5">
      <c r="A5" t="inlineStr">
        <is>
          <t>Shahrukh</t>
        </is>
      </c>
      <c r="B5" s="7" t="n">
        <v>392000</v>
      </c>
      <c r="C5" s="8">
        <f>_xlfn.RANK.EQ(B5,$B$2:$B$11)</f>
        <v/>
      </c>
      <c r="D5" s="8">
        <f>_xlfn.RANK.EQ(B5,$B$2:$B$11)+COUNTIF($B$2:B5,B5)-1</f>
        <v/>
      </c>
    </row>
    <row r="6">
      <c r="A6" t="inlineStr">
        <is>
          <t>Amir</t>
        </is>
      </c>
      <c r="B6" s="7" t="n">
        <v>301000</v>
      </c>
      <c r="C6" s="8">
        <f>_xlfn.RANK.EQ(B6,$B$2:$B$11)</f>
        <v/>
      </c>
      <c r="D6" s="8">
        <f>_xlfn.RANK.EQ(B6,$B$2:$B$11)+COUNTIF($B$2:B6,B6)-1</f>
        <v/>
      </c>
      <c r="F6" s="6" t="inlineStr">
        <is>
          <t>Lowest</t>
        </is>
      </c>
      <c r="G6" s="9">
        <f>SMALL($B$2:$B$11,1)</f>
        <v/>
      </c>
    </row>
    <row r="7">
      <c r="A7" t="inlineStr">
        <is>
          <t>Salman</t>
        </is>
      </c>
      <c r="B7" s="7" t="n">
        <v>476000</v>
      </c>
      <c r="C7" s="8">
        <f>_xlfn.RANK.EQ(B7,$B$2:$B$11)</f>
        <v/>
      </c>
      <c r="D7" s="8">
        <f>_xlfn.RANK.EQ(B7,$B$2:$B$11)+COUNTIF($B$2:B7,B7)-1</f>
        <v/>
      </c>
    </row>
    <row r="8">
      <c r="A8" t="inlineStr">
        <is>
          <t>Zoya</t>
        </is>
      </c>
      <c r="B8" s="7" t="n">
        <v>350000</v>
      </c>
      <c r="C8" s="8">
        <f>_xlfn.RANK.EQ(B8,$B$2:$B$11)</f>
        <v/>
      </c>
      <c r="D8" s="8">
        <f>_xlfn.RANK.EQ(B8,$B$2:$B$11)+COUNTIF($B$2:B8,B8)-1</f>
        <v/>
      </c>
    </row>
    <row r="9">
      <c r="A9" t="inlineStr">
        <is>
          <t>Ravina</t>
        </is>
      </c>
      <c r="B9" s="7" t="n">
        <v>287000</v>
      </c>
      <c r="C9" s="8">
        <f>_xlfn.RANK.EQ(B9,$B$2:$B$11)</f>
        <v/>
      </c>
      <c r="D9" s="8">
        <f>_xlfn.RANK.EQ(B9,$B$2:$B$11)+COUNTIF($B$2:B9,B9)-1</f>
        <v/>
      </c>
    </row>
    <row r="10">
      <c r="A10" t="inlineStr">
        <is>
          <t>Raja</t>
        </is>
      </c>
      <c r="B10" s="7" t="n">
        <v>433000</v>
      </c>
      <c r="C10" s="8">
        <f>_xlfn.RANK.EQ(B10,$B$2:$B$11)</f>
        <v/>
      </c>
      <c r="D10" s="8">
        <f>_xlfn.RANK.EQ(B10,$B$2:$B$11)+COUNTIF($B$2:B10,B10)-1</f>
        <v/>
      </c>
    </row>
    <row r="11">
      <c r="A11" t="inlineStr">
        <is>
          <t>Rani</t>
        </is>
      </c>
      <c r="B11" s="7" t="n">
        <v>365000</v>
      </c>
      <c r="C11" s="8">
        <f>_xlfn.RANK.EQ(B11,$B$2:$B$11)</f>
        <v/>
      </c>
      <c r="D11" s="8">
        <f>_xlfn.RANK.EQ(B11,$B$2:$B$11)+COUNTIF($B$2:B11,B11)-1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2026-10-06T18:14:01Z</dcterms:created>
  <dcterms:modified xmlns:dcterms="http://purl.org/dc/terms/" xmlns:xsi="http://www.w3.org/2001/XMLSchema-instance" xsi:type="dcterms:W3CDTF">2026-10-06T18:14:01Z</dcterms:modified>
</cp:coreProperties>
</file>