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erc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6" borderId="0" pivotButton="0" quotePrefix="0" xfId="0"/>
    <xf numFmtId="164" fontId="0" fillId="5" borderId="0" pivotButton="0" quotePrefix="0" xfId="0"/>
    <xf numFmtId="0" fontId="6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Percentage Formulas in Excel: Growth, Share, Discount, Margin and GST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Percent sheet. Check C2 shows 15%.</t>
        </is>
      </c>
    </row>
    <row r="6">
      <c r="A6" t="inlineStr">
        <is>
          <t>2.</t>
        </is>
      </c>
      <c r="B6" t="inlineStr">
        <is>
          <t>Change B2 to 50000. Growth becomes 25%.</t>
        </is>
      </c>
    </row>
    <row r="7">
      <c r="A7" t="inlineStr">
        <is>
          <t>3.</t>
        </is>
      </c>
      <c r="B7" t="inlineStr">
        <is>
          <t>Check the share column C5:C10 adds up to 100% in C11.</t>
        </is>
      </c>
    </row>
    <row r="8">
      <c r="A8" t="inlineStr">
        <is>
          <t>4.</t>
        </is>
      </c>
      <c r="B8" t="inlineStr">
        <is>
          <t>Check the reverse GST answer in D14 (1000).</t>
        </is>
      </c>
    </row>
    <row r="9">
      <c r="A9" t="inlineStr">
        <is>
          <t>5.</t>
        </is>
      </c>
      <c r="B9" t="inlineStr">
        <is>
          <t>Work out the markup if cost is 120 and price is 150. Expect 25%.</t>
        </is>
      </c>
    </row>
    <row r="11">
      <c r="A11" s="4" t="inlineStr">
        <is>
          <t>Guide: https://ravindrabagale.com/guides/excel-percentage-formulas.html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30" customWidth="1" min="5" max="5"/>
  </cols>
  <sheetData>
    <row r="1">
      <c r="A1" s="5" t="inlineStr">
        <is>
          <t>Old</t>
        </is>
      </c>
      <c r="B1" s="5" t="inlineStr">
        <is>
          <t>New</t>
        </is>
      </c>
      <c r="C1" s="5" t="inlineStr">
        <is>
          <t>Growth</t>
        </is>
      </c>
    </row>
    <row r="2">
      <c r="A2" s="6" t="n">
        <v>40000</v>
      </c>
      <c r="B2" s="6" t="n">
        <v>46000</v>
      </c>
      <c r="C2" s="7">
        <f>(B2-A2)/A2</f>
        <v/>
      </c>
    </row>
    <row r="3"/>
    <row r="4">
      <c r="A4" t="inlineStr">
        <is>
          <t>City</t>
        </is>
      </c>
      <c r="B4" t="inlineStr">
        <is>
          <t>Sales</t>
        </is>
      </c>
      <c r="C4" t="inlineStr">
        <is>
          <t>Share</t>
        </is>
      </c>
    </row>
    <row r="5">
      <c r="A5" t="inlineStr">
        <is>
          <t>Pune</t>
        </is>
      </c>
      <c r="B5" t="n">
        <v>18000</v>
      </c>
      <c r="C5" s="7">
        <f>B5/$B$11</f>
        <v/>
      </c>
    </row>
    <row r="6">
      <c r="A6" t="inlineStr">
        <is>
          <t>Nashik</t>
        </is>
      </c>
      <c r="B6" t="n">
        <v>12000</v>
      </c>
      <c r="C6" s="7">
        <f>B6/$B$11</f>
        <v/>
      </c>
    </row>
    <row r="7">
      <c r="A7" t="inlineStr">
        <is>
          <t>Nagpur</t>
        </is>
      </c>
      <c r="B7" t="n">
        <v>9000</v>
      </c>
      <c r="C7" s="7">
        <f>B7/$B$11</f>
        <v/>
      </c>
    </row>
    <row r="8">
      <c r="A8" t="inlineStr">
        <is>
          <t>Solapur</t>
        </is>
      </c>
      <c r="B8" t="n">
        <v>6000</v>
      </c>
      <c r="C8" s="7">
        <f>B8/$B$11</f>
        <v/>
      </c>
    </row>
    <row r="9">
      <c r="A9" t="inlineStr">
        <is>
          <t>Kolhapur</t>
        </is>
      </c>
      <c r="B9" t="n">
        <v>9000</v>
      </c>
      <c r="C9" s="7">
        <f>B9/$B$11</f>
        <v/>
      </c>
    </row>
    <row r="10">
      <c r="A10" t="inlineStr">
        <is>
          <t>Sambhaji Nagar</t>
        </is>
      </c>
      <c r="B10" t="n">
        <v>6000</v>
      </c>
      <c r="C10" s="7">
        <f>B10/$B$11</f>
        <v/>
      </c>
    </row>
    <row r="11">
      <c r="A11" s="8" t="inlineStr">
        <is>
          <t>Total</t>
        </is>
      </c>
      <c r="B11" s="9">
        <f>SUM(B5:B10)</f>
        <v/>
      </c>
      <c r="C11" s="7">
        <f>SUM(C5:C10)</f>
        <v/>
      </c>
    </row>
    <row r="13">
      <c r="A13" t="inlineStr">
        <is>
          <t>Price</t>
        </is>
      </c>
      <c r="B13" t="n">
        <v>500</v>
      </c>
      <c r="D13" s="9">
        <f>B13*(1+10%)</f>
        <v/>
      </c>
      <c r="E13" t="inlineStr">
        <is>
          <t>Add 10%</t>
        </is>
      </c>
    </row>
    <row r="14">
      <c r="A14" t="inlineStr">
        <is>
          <t>Incl. GST</t>
        </is>
      </c>
      <c r="B14" t="n">
        <v>1180</v>
      </c>
      <c r="D14" s="9">
        <f>B14/(1+18%)</f>
        <v/>
      </c>
      <c r="E14" t="inlineStr">
        <is>
          <t>Base price</t>
        </is>
      </c>
    </row>
    <row r="15">
      <c r="D15" s="9">
        <f>B14-B14/(1+18%)</f>
        <v/>
      </c>
      <c r="E15" t="inlineStr">
        <is>
          <t>GST inside</t>
        </is>
      </c>
    </row>
    <row r="16">
      <c r="A16" t="inlineStr">
        <is>
          <t>MRP</t>
        </is>
      </c>
      <c r="B16" t="n">
        <v>1200</v>
      </c>
      <c r="D16" s="9">
        <f>B16*(1-15%)</f>
        <v/>
      </c>
      <c r="E16" t="inlineStr">
        <is>
          <t>After 15% discount</t>
        </is>
      </c>
    </row>
    <row r="17">
      <c r="A17" t="inlineStr">
        <is>
          <t>Sold at</t>
        </is>
      </c>
      <c r="C17" t="n">
        <v>1020</v>
      </c>
      <c r="D17" s="7">
        <f>(B16-C17)/B16</f>
        <v/>
      </c>
      <c r="E17" t="inlineStr">
        <is>
          <t>Discount %</t>
        </is>
      </c>
    </row>
    <row r="18">
      <c r="A18" t="inlineStr">
        <is>
          <t>Cost</t>
        </is>
      </c>
      <c r="B18" t="n">
        <v>80</v>
      </c>
      <c r="C18" t="n">
        <v>100</v>
      </c>
      <c r="D18" s="7">
        <f>(C18-B18)/C18</f>
        <v/>
      </c>
      <c r="E18" t="inlineStr">
        <is>
          <t>Margin</t>
        </is>
      </c>
    </row>
    <row r="19">
      <c r="D19" s="7">
        <f>(C18-B18)/B18</f>
        <v/>
      </c>
      <c r="E19" t="inlineStr">
        <is>
          <t>Markup</t>
        </is>
      </c>
    </row>
    <row r="20">
      <c r="D20" s="7">
        <f>(150-120)/120</f>
        <v/>
      </c>
      <c r="E20" t="inlineStr">
        <is>
          <t>Markup, cost 120, price 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2026-10-06T18:13:55Z</dcterms:created>
  <dcterms:modified xmlns:dcterms="http://purl.org/dc/terms/" xmlns:xsi="http://www.w3.org/2001/XMLSchema-instance" xsi:type="dcterms:W3CDTF">2026-10-06T18:13:55Z</dcterms:modified>
</cp:coreProperties>
</file>