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Invoice" sheetId="2" state="visible" r:id="rId2"/>
    <sheet xmlns:r="http://schemas.openxmlformats.org/officeDocument/2006/relationships" name="Sing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₹&quot;#,##0"/>
    <numFmt numFmtId="165" formatCode="&quot;₹&quot;#,##0.0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7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6" fillId="0" borderId="0" pivotButton="0" quotePrefix="0" xfId="0"/>
    <xf numFmtId="0" fontId="0" fillId="6" borderId="0" pivotButton="0" quotePrefix="0" xfId="0"/>
    <xf numFmtId="164" fontId="0" fillId="0" borderId="0" pivotButton="0" quotePrefix="0" xfId="0"/>
    <xf numFmtId="9" fontId="0" fillId="0" borderId="0" pivotButton="0" quotePrefix="0" xfId="0"/>
    <xf numFmtId="165" fontId="0" fillId="5" borderId="0" pivotButton="0" quotePrefix="0" xfId="0"/>
    <xf numFmtId="165" fontId="0" fillId="6" borderId="0" pivotButton="0" quotePrefix="0" xfId="0"/>
    <xf numFmtId="9" fontId="0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GST Calculation in Excel: Add GST, Remove GST and Split CGST/SGST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Invoice sheet. Check the GST column uses ROUND.</t>
        </is>
      </c>
    </row>
    <row r="6">
      <c r="A6" t="inlineStr">
        <is>
          <t>2.</t>
        </is>
      </c>
      <c r="B6" t="inlineStr">
        <is>
          <t>Check the totals: taxable ₹5,925.00, GST ₹936.00.</t>
        </is>
      </c>
    </row>
    <row r="7">
      <c r="A7" t="inlineStr">
        <is>
          <t>3.</t>
        </is>
      </c>
      <c r="B7" t="inlineStr">
        <is>
          <t>Change I1 to Other state and see CGST/SGST become 0 and IGST fill in.</t>
        </is>
      </c>
    </row>
    <row r="8">
      <c r="A8" t="inlineStr">
        <is>
          <t>4.</t>
        </is>
      </c>
      <c r="B8" t="inlineStr">
        <is>
          <t>On the Single sheet, change the inclusive price and check the base price.</t>
        </is>
      </c>
    </row>
    <row r="9">
      <c r="A9" t="inlineStr">
        <is>
          <t>5.</t>
        </is>
      </c>
      <c r="B9" t="inlineStr">
        <is>
          <t>Add a line with a 28% example rate and check the 18% total does not change.</t>
        </is>
      </c>
    </row>
    <row r="11">
      <c r="A11" s="4" t="inlineStr">
        <is>
          <t>Guide: https://ravindrabagale.com/guides/excel-gst-calculation-formulas.html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cols>
    <col width="18" customWidth="1" min="1" max="1"/>
    <col width="6" customWidth="1" min="2" max="2"/>
    <col width="8" customWidth="1" min="3" max="3"/>
    <col width="7" customWidth="1" min="4" max="4"/>
    <col width="13" customWidth="1" min="5" max="5"/>
    <col width="11" customWidth="1" min="6" max="6"/>
    <col width="12" customWidth="1" min="7" max="7"/>
    <col width="18" customWidth="1" min="8" max="8"/>
    <col width="12" customWidth="1" min="9" max="9"/>
    <col width="10" customWidth="1" min="10" max="10"/>
    <col width="10" customWidth="1" min="11" max="11"/>
    <col width="10" customWidth="1" min="12" max="12"/>
  </cols>
  <sheetData>
    <row r="1">
      <c r="A1" s="5" t="inlineStr">
        <is>
          <t>Item</t>
        </is>
      </c>
      <c r="B1" s="5" t="inlineStr">
        <is>
          <t>Qty</t>
        </is>
      </c>
      <c r="C1" s="5" t="inlineStr">
        <is>
          <t>Rate</t>
        </is>
      </c>
      <c r="D1" s="5" t="inlineStr">
        <is>
          <t>GST %</t>
        </is>
      </c>
      <c r="E1" s="5" t="inlineStr">
        <is>
          <t>Taxable value</t>
        </is>
      </c>
      <c r="F1" s="5" t="inlineStr">
        <is>
          <t>GST</t>
        </is>
      </c>
      <c r="G1" s="5" t="inlineStr">
        <is>
          <t>Line total</t>
        </is>
      </c>
      <c r="H1" s="6" t="inlineStr">
        <is>
          <t>Place of supply</t>
        </is>
      </c>
      <c r="I1" s="7" t="inlineStr">
        <is>
          <t>Same state</t>
        </is>
      </c>
      <c r="J1" s="6" t="inlineStr">
        <is>
          <t>CGST</t>
        </is>
      </c>
      <c r="K1" s="6" t="inlineStr">
        <is>
          <t>SGST</t>
        </is>
      </c>
      <c r="L1" s="6" t="inlineStr">
        <is>
          <t>IGST</t>
        </is>
      </c>
    </row>
    <row r="2">
      <c r="A2" t="inlineStr">
        <is>
          <t>Excel course kit</t>
        </is>
      </c>
      <c r="B2" t="n">
        <v>2</v>
      </c>
      <c r="C2" s="8" t="n">
        <v>1500</v>
      </c>
      <c r="D2" s="9" t="n">
        <v>0.18</v>
      </c>
      <c r="E2" s="10">
        <f>B2*C2</f>
        <v/>
      </c>
      <c r="F2" s="10">
        <f>ROUND(E2*D2,2)</f>
        <v/>
      </c>
      <c r="G2" s="10">
        <f>E2+F2</f>
        <v/>
      </c>
      <c r="J2" s="10">
        <f>IF($I$1="Same state",ROUND(F2/2,2),0)</f>
        <v/>
      </c>
      <c r="K2" s="10">
        <f>IF($I$1="Same state",ROUND(F2/2,2),0)</f>
        <v/>
      </c>
      <c r="L2" s="10">
        <f>IF($I$1="Other state",F2,0)</f>
        <v/>
      </c>
    </row>
    <row r="3">
      <c r="A3" t="inlineStr">
        <is>
          <t>Printed workbook</t>
        </is>
      </c>
      <c r="B3" t="n">
        <v>5</v>
      </c>
      <c r="C3" s="8" t="n">
        <v>240</v>
      </c>
      <c r="D3" s="9" t="n">
        <v>0.12</v>
      </c>
      <c r="E3" s="10">
        <f>B3*C3</f>
        <v/>
      </c>
      <c r="F3" s="10">
        <f>ROUND(E3*D3,2)</f>
        <v/>
      </c>
      <c r="G3" s="10">
        <f>E3+F3</f>
        <v/>
      </c>
      <c r="J3" s="10">
        <f>IF($I$1="Same state",ROUND(F3/2,2),0)</f>
        <v/>
      </c>
      <c r="K3" s="10">
        <f>IF($I$1="Same state",ROUND(F3/2,2),0)</f>
        <v/>
      </c>
      <c r="L3" s="10">
        <f>IF($I$1="Other state",F3,0)</f>
        <v/>
      </c>
    </row>
    <row r="4">
      <c r="A4" t="inlineStr">
        <is>
          <t>Notebook</t>
        </is>
      </c>
      <c r="B4" t="n">
        <v>10</v>
      </c>
      <c r="C4" s="8" t="n">
        <v>45</v>
      </c>
      <c r="D4" s="9" t="n">
        <v>0.05</v>
      </c>
      <c r="E4" s="10">
        <f>B4*C4</f>
        <v/>
      </c>
      <c r="F4" s="10">
        <f>ROUND(E4*D4,2)</f>
        <v/>
      </c>
      <c r="G4" s="10">
        <f>E4+F4</f>
        <v/>
      </c>
      <c r="J4" s="10">
        <f>IF($I$1="Same state",ROUND(F4/2,2),0)</f>
        <v/>
      </c>
      <c r="K4" s="10">
        <f>IF($I$1="Same state",ROUND(F4/2,2),0)</f>
        <v/>
      </c>
      <c r="L4" s="10">
        <f>IF($I$1="Other state",F4,0)</f>
        <v/>
      </c>
    </row>
    <row r="5">
      <c r="A5" t="inlineStr">
        <is>
          <t>Pen drive 32 GB</t>
        </is>
      </c>
      <c r="B5" t="n">
        <v>3</v>
      </c>
      <c r="C5" s="8" t="n">
        <v>425</v>
      </c>
      <c r="D5" s="9" t="n">
        <v>0.18</v>
      </c>
      <c r="E5" s="10">
        <f>B5*C5</f>
        <v/>
      </c>
      <c r="F5" s="10">
        <f>ROUND(E5*D5,2)</f>
        <v/>
      </c>
      <c r="G5" s="10">
        <f>E5+F5</f>
        <v/>
      </c>
      <c r="J5" s="10">
        <f>IF($I$1="Same state",ROUND(F5/2,2),0)</f>
        <v/>
      </c>
      <c r="K5" s="10">
        <f>IF($I$1="Same state",ROUND(F5/2,2),0)</f>
        <v/>
      </c>
      <c r="L5" s="10">
        <f>IF($I$1="Other state",F5,0)</f>
        <v/>
      </c>
    </row>
    <row r="7">
      <c r="A7" s="6" t="inlineStr">
        <is>
          <t>Totals</t>
        </is>
      </c>
      <c r="E7" s="10">
        <f>SUM(E2:E5)</f>
        <v/>
      </c>
      <c r="F7" s="10">
        <f>SUM(F2:F5)</f>
        <v/>
      </c>
      <c r="G7" s="10">
        <f>SUM(G2:G5)</f>
        <v/>
      </c>
    </row>
    <row r="8">
      <c r="A8" s="6" t="inlineStr">
        <is>
          <t>Check (should be 0)</t>
        </is>
      </c>
      <c r="G8" s="10">
        <f>E7+F7-G7</f>
        <v/>
      </c>
    </row>
    <row r="9">
      <c r="A9" s="6" t="inlineStr">
        <is>
          <t>GST at 18%</t>
        </is>
      </c>
      <c r="F9" s="10">
        <f>SUMIFS(F2:F5,D2:D5,0.18)</f>
        <v/>
      </c>
    </row>
  </sheetData>
  <dataValidations count="1">
    <dataValidation sqref="I1" showDropDown="0" showInputMessage="0" showErrorMessage="0" allowBlank="1" type="list">
      <formula1>"Same state,Other state"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</cols>
  <sheetData>
    <row r="1">
      <c r="A1" s="5" t="inlineStr">
        <is>
          <t>Item</t>
        </is>
      </c>
      <c r="B1" s="5" t="inlineStr">
        <is>
          <t>Value</t>
        </is>
      </c>
    </row>
    <row r="2">
      <c r="A2" t="inlineStr">
        <is>
          <t>Price before GST</t>
        </is>
      </c>
      <c r="B2" s="11" t="n">
        <v>1000</v>
      </c>
    </row>
    <row r="3">
      <c r="A3" t="inlineStr">
        <is>
          <t>GST rate (example)</t>
        </is>
      </c>
      <c r="B3" s="12" t="n">
        <v>0.18</v>
      </c>
    </row>
    <row r="4">
      <c r="A4" t="inlineStr">
        <is>
          <t>GST amount</t>
        </is>
      </c>
      <c r="B4" s="10">
        <f>ROUND(B2*B3,2)</f>
        <v/>
      </c>
    </row>
    <row r="5">
      <c r="A5" t="inlineStr">
        <is>
          <t>Price with GST</t>
        </is>
      </c>
      <c r="B5" s="10">
        <f>B2+B4</f>
        <v/>
      </c>
    </row>
    <row r="7">
      <c r="A7" t="inlineStr">
        <is>
          <t>Inclusive price</t>
        </is>
      </c>
      <c r="B7" s="11" t="n">
        <v>1180</v>
      </c>
    </row>
    <row r="8">
      <c r="A8" t="inlineStr">
        <is>
          <t>Base price</t>
        </is>
      </c>
      <c r="B8" s="10">
        <f>ROUND(B7/(1+B3),2)</f>
        <v/>
      </c>
    </row>
    <row r="9">
      <c r="A9" t="inlineStr">
        <is>
          <t>GST inside</t>
        </is>
      </c>
      <c r="B9" s="10">
        <f>B7-B8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2026-10-06T18:14:05Z</dcterms:created>
  <dcterms:modified xmlns:dcterms="http://purl.org/dc/terms/" xmlns:xsi="http://www.w3.org/2001/XMLSchema-instance" xsi:type="dcterms:W3CDTF">2026-10-06T18:14:05Z</dcterms:modified>
</cp:coreProperties>
</file>