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-do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1" fontId="0" fillId="4" borderId="1" pivotButton="0" quotePrefix="0" xfId="0"/>
    <xf numFmtId="0" fontId="0" fillId="4" borderId="1" pivotButton="0" quotePrefix="0" xfId="0"/>
    <xf numFmtId="9" fontId="3" fillId="4" borderId="1" pivotButton="0" quotePrefix="0" xfId="0"/>
  </cellXfs>
  <cellStyles count="1">
    <cellStyle name="Normal" xfId="0" builtinId="0" hidden="0"/>
  </cellStyles>
  <dxfs count="4">
    <dxf>
      <font>
        <strike val="1"/>
        <color rgb="00808080"/>
      </font>
      <fill>
        <patternFill patternType="solid">
          <fgColor rgb="00EEEEEE"/>
        </patternFill>
      </fill>
    </dxf>
    <dxf>
      <font>
        <color rgb="009C0006"/>
      </font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  <dxf>
      <font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2" customWidth="1" min="4" max="4"/>
    <col width="8" customWidth="1" min="5" max="5"/>
    <col width="9" customWidth="1" min="6" max="6"/>
    <col width="10" customWidth="1" min="7" max="7"/>
    <col width="3" customWidth="1" min="8" max="8"/>
    <col width="24" customWidth="1" min="9" max="9"/>
    <col width="24" customWidth="1" min="10" max="10"/>
  </cols>
  <sheetData>
    <row r="1">
      <c r="A1" s="1" t="inlineStr">
        <is>
          <t>To-Do List with Priority and Progress (Ravina, Solapur)</t>
        </is>
      </c>
    </row>
    <row r="2">
      <c r="A2" s="2" t="inlineStr">
        <is>
          <t>Made-up tasks. Done is TRUE/FALSE: in Excel 365 select E6:E40 &gt; Insert &gt; Checkbox to show tick boxes.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5">
      <c r="A5" s="5" t="inlineStr">
        <is>
          <t>Task</t>
        </is>
      </c>
      <c r="B5" s="5" t="inlineStr">
        <is>
          <t>Category</t>
        </is>
      </c>
      <c r="C5" s="5" t="inlineStr">
        <is>
          <t>Priority</t>
        </is>
      </c>
      <c r="D5" s="5" t="inlineStr">
        <is>
          <t>Due date</t>
        </is>
      </c>
      <c r="E5" s="5" t="inlineStr">
        <is>
          <t>Done</t>
        </is>
      </c>
      <c r="F5" s="5" t="inlineStr">
        <is>
          <t>Days left</t>
        </is>
      </c>
      <c r="G5" s="5" t="inlineStr">
        <is>
          <t>Status</t>
        </is>
      </c>
      <c r="I5" s="6" t="inlineStr">
        <is>
          <t>Progress</t>
        </is>
      </c>
      <c r="J5" s="7" t="inlineStr"/>
    </row>
    <row r="6">
      <c r="A6" s="8" t="inlineStr">
        <is>
          <t>Pay electricity bill</t>
        </is>
      </c>
      <c r="B6" s="9" t="inlineStr">
        <is>
          <t>Money</t>
        </is>
      </c>
      <c r="C6" s="9" t="inlineStr">
        <is>
          <t>High</t>
        </is>
      </c>
      <c r="D6" s="4" t="n">
        <v>46310</v>
      </c>
      <c r="E6" s="9" t="b">
        <v>1</v>
      </c>
      <c r="F6" s="10">
        <f>IF(E6,"",D6-$B$3)</f>
        <v/>
      </c>
      <c r="G6" s="11">
        <f>IF(E6,"Done",IF(D6&lt;$B$3,"Overdue",IF(D6-$B$3&lt;=2,"Due soon","Open")))</f>
        <v/>
      </c>
      <c r="I6" s="8" t="inlineStr">
        <is>
          <t>Total tasks</t>
        </is>
      </c>
      <c r="J6" s="11">
        <f>COUNTA(A6:A15)</f>
        <v/>
      </c>
    </row>
    <row r="7">
      <c r="A7" s="8" t="inlineStr">
        <is>
          <t>Book train tickets for Diwali</t>
        </is>
      </c>
      <c r="B7" s="9" t="inlineStr">
        <is>
          <t>Home</t>
        </is>
      </c>
      <c r="C7" s="9" t="inlineStr">
        <is>
          <t>High</t>
        </is>
      </c>
      <c r="D7" s="4" t="n">
        <v>46313</v>
      </c>
      <c r="E7" s="9" t="b">
        <v>0</v>
      </c>
      <c r="F7" s="10">
        <f>IF(E7,"",D7-$B$3)</f>
        <v/>
      </c>
      <c r="G7" s="11">
        <f>IF(E7,"Done",IF(D7&lt;$B$3,"Overdue",IF(D7-$B$3&lt;=2,"Due soon","Open")))</f>
        <v/>
      </c>
      <c r="I7" s="8" t="inlineStr">
        <is>
          <t>Done</t>
        </is>
      </c>
      <c r="J7" s="11">
        <f>COUNTIF(E6:E15,TRUE)</f>
        <v/>
      </c>
    </row>
    <row r="8">
      <c r="A8" s="8" t="inlineStr">
        <is>
          <t>Submit expense report</t>
        </is>
      </c>
      <c r="B8" s="9" t="inlineStr">
        <is>
          <t>Work</t>
        </is>
      </c>
      <c r="C8" s="9" t="inlineStr">
        <is>
          <t>Medium</t>
        </is>
      </c>
      <c r="D8" s="4" t="n">
        <v>46311</v>
      </c>
      <c r="E8" s="9" t="b">
        <v>0</v>
      </c>
      <c r="F8" s="10">
        <f>IF(E8,"",D8-$B$3)</f>
        <v/>
      </c>
      <c r="G8" s="11">
        <f>IF(E8,"Done",IF(D8&lt;$B$3,"Overdue",IF(D8-$B$3&lt;=2,"Due soon","Open")))</f>
        <v/>
      </c>
      <c r="I8" s="3" t="inlineStr">
        <is>
          <t>Done %</t>
        </is>
      </c>
      <c r="J8" s="12">
        <f>J7/J6</f>
        <v/>
      </c>
    </row>
    <row r="9">
      <c r="A9" s="8" t="inlineStr">
        <is>
          <t>Renew bike insurance</t>
        </is>
      </c>
      <c r="B9" s="9" t="inlineStr">
        <is>
          <t>Money</t>
        </is>
      </c>
      <c r="C9" s="9" t="inlineStr">
        <is>
          <t>High</t>
        </is>
      </c>
      <c r="D9" s="4" t="n">
        <v>46320</v>
      </c>
      <c r="E9" s="9" t="b">
        <v>0</v>
      </c>
      <c r="F9" s="10">
        <f>IF(E9,"",D9-$B$3)</f>
        <v/>
      </c>
      <c r="G9" s="11">
        <f>IF(E9,"Done",IF(D9&lt;$B$3,"Overdue",IF(D9-$B$3&lt;=2,"Due soon","Open")))</f>
        <v/>
      </c>
      <c r="I9" s="8" t="inlineStr">
        <is>
          <t>Progress bar</t>
        </is>
      </c>
      <c r="J9" s="11">
        <f>REPT("█",ROUND(J8*20,0))&amp;REPT("░",20-ROUND(J8*20,0))</f>
        <v/>
      </c>
    </row>
    <row r="10">
      <c r="A10" s="8" t="inlineStr">
        <is>
          <t>Doctor appointment</t>
        </is>
      </c>
      <c r="B10" s="9" t="inlineStr">
        <is>
          <t>Health</t>
        </is>
      </c>
      <c r="C10" s="9" t="inlineStr">
        <is>
          <t>Medium</t>
        </is>
      </c>
      <c r="D10" s="4" t="n">
        <v>46314</v>
      </c>
      <c r="E10" s="9" t="b">
        <v>1</v>
      </c>
      <c r="F10" s="10">
        <f>IF(E10,"",D10-$B$3)</f>
        <v/>
      </c>
      <c r="G10" s="11">
        <f>IF(E10,"Done",IF(D10&lt;$B$3,"Overdue",IF(D10-$B$3&lt;=2,"Due soon","Open")))</f>
        <v/>
      </c>
      <c r="I10" s="8" t="inlineStr">
        <is>
          <t>Open High-priority tasks</t>
        </is>
      </c>
      <c r="J10" s="11">
        <f>COUNTIFS(C6:C15,"High",E6:E15,FALSE)</f>
        <v/>
      </c>
    </row>
    <row r="11">
      <c r="A11" s="8" t="inlineStr">
        <is>
          <t>Clean the balcony</t>
        </is>
      </c>
      <c r="B11" s="9" t="inlineStr">
        <is>
          <t>Home</t>
        </is>
      </c>
      <c r="C11" s="9" t="inlineStr">
        <is>
          <t>Low</t>
        </is>
      </c>
      <c r="D11" s="4" t="n">
        <v>46321</v>
      </c>
      <c r="E11" s="9" t="b">
        <v>0</v>
      </c>
      <c r="F11" s="10">
        <f>IF(E11,"",D11-$B$3)</f>
        <v/>
      </c>
      <c r="G11" s="11">
        <f>IF(E11,"Done",IF(D11&lt;$B$3,"Overdue",IF(D11-$B$3&lt;=2,"Due soon","Open")))</f>
        <v/>
      </c>
      <c r="I11" s="8" t="inlineStr">
        <is>
          <t>Overdue</t>
        </is>
      </c>
      <c r="J11" s="11">
        <f>COUNTIF(G6:G15,"Overdue")</f>
        <v/>
      </c>
    </row>
    <row r="12">
      <c r="A12" s="8" t="inlineStr">
        <is>
          <t>Update resume</t>
        </is>
      </c>
      <c r="B12" s="9" t="inlineStr">
        <is>
          <t>Work</t>
        </is>
      </c>
      <c r="C12" s="9" t="inlineStr">
        <is>
          <t>Low</t>
        </is>
      </c>
      <c r="D12" s="4" t="n">
        <v>46326</v>
      </c>
      <c r="E12" s="9" t="b">
        <v>0</v>
      </c>
      <c r="F12" s="10">
        <f>IF(E12,"",D12-$B$3)</f>
        <v/>
      </c>
      <c r="G12" s="11">
        <f>IF(E12,"Done",IF(D12&lt;$B$3,"Overdue",IF(D12-$B$3&lt;=2,"Due soon","Open")))</f>
        <v/>
      </c>
      <c r="I12" s="8" t="inlineStr">
        <is>
          <t>Due in 2 days</t>
        </is>
      </c>
      <c r="J12" s="11">
        <f>COUNTIF(G6:G15,"Due soon")</f>
        <v/>
      </c>
    </row>
    <row r="13">
      <c r="A13" s="8" t="inlineStr">
        <is>
          <t>Buy Diwali gifts</t>
        </is>
      </c>
      <c r="B13" s="9" t="inlineStr">
        <is>
          <t>Home</t>
        </is>
      </c>
      <c r="C13" s="9" t="inlineStr">
        <is>
          <t>Medium</t>
        </is>
      </c>
      <c r="D13" s="4" t="n">
        <v>46325</v>
      </c>
      <c r="E13" s="9" t="b">
        <v>0</v>
      </c>
      <c r="F13" s="10">
        <f>IF(E13,"",D13-$B$3)</f>
        <v/>
      </c>
      <c r="G13" s="11">
        <f>IF(E13,"Done",IF(D13&lt;$B$3,"Overdue",IF(D13-$B$3&lt;=2,"Due soon","Open")))</f>
        <v/>
      </c>
    </row>
    <row r="14">
      <c r="A14" s="8" t="inlineStr">
        <is>
          <t>Morning walk 5 days</t>
        </is>
      </c>
      <c r="B14" s="9" t="inlineStr">
        <is>
          <t>Health</t>
        </is>
      </c>
      <c r="C14" s="9" t="inlineStr">
        <is>
          <t>Low</t>
        </is>
      </c>
      <c r="D14" s="4" t="n">
        <v>46315</v>
      </c>
      <c r="E14" s="9" t="b">
        <v>1</v>
      </c>
      <c r="F14" s="10">
        <f>IF(E14,"",D14-$B$3)</f>
        <v/>
      </c>
      <c r="G14" s="11">
        <f>IF(E14,"Done",IF(D14&lt;$B$3,"Overdue",IF(D14-$B$3&lt;=2,"Due soon","Open")))</f>
        <v/>
      </c>
    </row>
    <row r="15">
      <c r="A15" s="8" t="inlineStr">
        <is>
          <t>File society complaint</t>
        </is>
      </c>
      <c r="B15" s="9" t="inlineStr">
        <is>
          <t>Home</t>
        </is>
      </c>
      <c r="C15" s="9" t="inlineStr">
        <is>
          <t>Medium</t>
        </is>
      </c>
      <c r="D15" s="4" t="n">
        <v>46309</v>
      </c>
      <c r="E15" s="9" t="b">
        <v>0</v>
      </c>
      <c r="F15" s="10">
        <f>IF(E15,"",D15-$B$3)</f>
        <v/>
      </c>
      <c r="G15" s="11">
        <f>IF(E15,"Done",IF(D15&lt;$B$3,"Overdue",IF(D15-$B$3&lt;=2,"Due soon","Open")))</f>
        <v/>
      </c>
    </row>
  </sheetData>
  <conditionalFormatting sqref="A6:G200">
    <cfRule type="expression" priority="1" dxfId="0" stopIfTrue="1">
      <formula>$E6=TRUE</formula>
    </cfRule>
    <cfRule type="expression" priority="2" dxfId="1" stopIfTrue="1">
      <formula>AND($D6&lt;&gt;"",$D6&lt;$B$3)</formula>
    </cfRule>
    <cfRule type="expression" priority="3" dxfId="2" stopIfTrue="1">
      <formula>AND($D6&lt;&gt;"",$D6-$B$3&lt;=2)</formula>
    </cfRule>
  </conditionalFormatting>
  <conditionalFormatting sqref="C6:C200">
    <cfRule type="cellIs" priority="4" operator="equal" dxfId="3">
      <formula>"High"</formula>
    </cfRule>
  </conditionalFormatting>
  <dataValidations count="3">
    <dataValidation sqref="B6:B200" showDropDown="0" showInputMessage="0" showErrorMessage="1" allowBlank="1" errorTitle="Not in the list" error="Pick a value from the list" type="list">
      <formula1>"Home,Work,Money,Health"</formula1>
    </dataValidation>
    <dataValidation sqref="C6:C200" showDropDown="0" showInputMessage="0" showErrorMessage="1" allowBlank="1" errorTitle="Not in the list" error="Pick a value from the list" type="list">
      <formula1>"High,Medium,Low"</formula1>
    </dataValidation>
    <dataValidation sqref="E6:E200" showDropDown="0" showInputMessage="0" showErrorMessage="1" allowBlank="1" errorTitle="Not in the list" error="Pick a value from the list" type="list">
      <formula1>"TRUE,FALSE"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To-do list with priority and progress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a task, pick Category and Priority, type the due date. Set Done to TRUE (or tick the box in Excel 365). Done rows turn grey with strikethrough; overdue rows turn red.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2026-10-16T19:45:54Z</dcterms:created>
  <dcterms:modified xmlns:dcterms="http://purl.org/dc/terms/" xmlns:xsi="http://www.w3.org/2001/XMLSchema-instance" xsi:type="dcterms:W3CDTF">2026-10-16T19:45:54Z</dcterms:modified>
</cp:coreProperties>
</file>