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2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marks" displayName="marks" ref="A1:H11" headerRowCount="1">
  <autoFilter ref="A1:H11"/>
  <tableColumns count="8">
    <tableColumn id="1" name="ID"/>
    <tableColumn id="2" name="Name"/>
    <tableColumn id="3" name="Science"/>
    <tableColumn id="4" name="Maths"/>
    <tableColumn id="5" name="English"/>
    <tableColumn id="6" name="Total"/>
    <tableColumn id="7" name="Result"/>
    <tableColumn id="8" name="Percent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excel-table-structured-references-practice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Marks: an Excel Table named marks (Table Design &gt; Table Name). Total, Result and Percentage are calculated columns (Excel shows them as [@Science] and so on). Column K answers questions with structured references such as =MAX(marks[Total]).</t>
        </is>
      </c>
    </row>
    <row r="6">
      <c r="A6" t="inlineStr">
        <is>
          <t>Try: type a new row directly under the table. The table grows, the formulas fill in by themselves, and =MAX(marks[Total]) includes the new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9" customWidth="1" min="3" max="3"/>
    <col width="8" customWidth="1" min="4" max="4"/>
    <col width="9" customWidth="1" min="5" max="5"/>
    <col width="8" customWidth="1" min="6" max="6"/>
    <col width="8" customWidth="1" min="7" max="7"/>
    <col width="11" customWidth="1" min="8" max="8"/>
    <col width="3" customWidth="1" min="9" max="9"/>
    <col width="22" customWidth="1" min="10" max="10"/>
    <col width="10" customWidth="1" min="11" max="11"/>
    <col width="60" customWidth="1" min="12" max="12"/>
  </cols>
  <sheetData>
    <row r="1">
      <c r="A1" s="2" t="inlineStr">
        <is>
          <t>ID</t>
        </is>
      </c>
      <c r="B1" s="2" t="inlineStr">
        <is>
          <t>Name</t>
        </is>
      </c>
      <c r="C1" s="2" t="inlineStr">
        <is>
          <t>Science</t>
        </is>
      </c>
      <c r="D1" s="2" t="inlineStr">
        <is>
          <t>Maths</t>
        </is>
      </c>
      <c r="E1" s="2" t="inlineStr">
        <is>
          <t>English</t>
        </is>
      </c>
      <c r="F1" s="2" t="inlineStr">
        <is>
          <t>Total</t>
        </is>
      </c>
      <c r="G1" s="2" t="inlineStr">
        <is>
          <t>Result</t>
        </is>
      </c>
      <c r="H1" s="2" t="inlineStr">
        <is>
          <t>Percentage</t>
        </is>
      </c>
      <c r="J1" s="2" t="inlineStr">
        <is>
          <t>Question</t>
        </is>
      </c>
      <c r="K1" s="2" t="inlineStr">
        <is>
          <t>Answer</t>
        </is>
      </c>
      <c r="L1" s="2" t="inlineStr">
        <is>
          <t>Formula</t>
        </is>
      </c>
    </row>
    <row r="2">
      <c r="A2" t="n">
        <v>101</v>
      </c>
      <c r="B2" t="inlineStr">
        <is>
          <t>Ravindra Bagale</t>
        </is>
      </c>
      <c r="C2" t="n">
        <v>88</v>
      </c>
      <c r="D2" t="n">
        <v>92</v>
      </c>
      <c r="E2" t="n">
        <v>79</v>
      </c>
      <c r="F2" s="3">
        <f>marks[[#This Row],[Science]]+marks[[#This Row],[Maths]]+marks[[#This Row],[English]]</f>
        <v/>
      </c>
      <c r="G2" s="3">
        <f>IF(AND(marks[[#This Row],[Science]]&gt;=35,marks[[#This Row],[Maths]]&gt;=35,marks[[#This Row],[English]]&gt;=35),"Pass","Fail")</f>
        <v/>
      </c>
      <c r="H2" s="4">
        <f>marks[[#This Row],[Total]]/300*100</f>
        <v/>
      </c>
      <c r="J2" s="3" t="inlineStr">
        <is>
          <t>Highest total</t>
        </is>
      </c>
      <c r="K2" s="5">
        <f>MAX(marks[Total])</f>
        <v/>
      </c>
      <c r="L2" s="3" t="inlineStr">
        <is>
          <t xml:space="preserve"> =MAX(marks[Total])</t>
        </is>
      </c>
    </row>
    <row r="3">
      <c r="A3" t="n">
        <v>102</v>
      </c>
      <c r="B3" t="inlineStr">
        <is>
          <t>Shraddha Bagale</t>
        </is>
      </c>
      <c r="C3" t="n">
        <v>76</v>
      </c>
      <c r="D3" t="n">
        <v>85</v>
      </c>
      <c r="E3" t="n">
        <v>90</v>
      </c>
      <c r="F3" s="3">
        <f>marks[[#This Row],[Science]]+marks[[#This Row],[Maths]]+marks[[#This Row],[English]]</f>
        <v/>
      </c>
      <c r="G3" s="3">
        <f>IF(AND(marks[[#This Row],[Science]]&gt;=35,marks[[#This Row],[Maths]]&gt;=35,marks[[#This Row],[English]]&gt;=35),"Pass","Fail")</f>
        <v/>
      </c>
      <c r="H3" s="4">
        <f>marks[[#This Row],[Total]]/300*100</f>
        <v/>
      </c>
      <c r="J3" s="3" t="inlineStr">
        <is>
          <t>Average percentage</t>
        </is>
      </c>
      <c r="K3" s="6">
        <f>AVERAGE(marks[Percentage])</f>
        <v/>
      </c>
      <c r="L3" s="3" t="inlineStr">
        <is>
          <t xml:space="preserve"> =AVERAGE(marks[Percentage])</t>
        </is>
      </c>
    </row>
    <row r="4">
      <c r="A4" t="n">
        <v>103</v>
      </c>
      <c r="B4" t="inlineStr">
        <is>
          <t>Ruhi Bagale</t>
        </is>
      </c>
      <c r="C4" t="n">
        <v>91</v>
      </c>
      <c r="D4" t="n">
        <v>95</v>
      </c>
      <c r="E4" t="n">
        <v>84</v>
      </c>
      <c r="F4" s="3">
        <f>marks[[#This Row],[Science]]+marks[[#This Row],[Maths]]+marks[[#This Row],[English]]</f>
        <v/>
      </c>
      <c r="G4" s="3">
        <f>IF(AND(marks[[#This Row],[Science]]&gt;=35,marks[[#This Row],[Maths]]&gt;=35,marks[[#This Row],[English]]&gt;=35),"Pass","Fail")</f>
        <v/>
      </c>
      <c r="H4" s="4">
        <f>marks[[#This Row],[Total]]/300*100</f>
        <v/>
      </c>
      <c r="J4" s="3" t="inlineStr">
        <is>
          <t>Number of Fail</t>
        </is>
      </c>
      <c r="K4" s="5">
        <f>COUNTIF(marks[Result],"Fail")</f>
        <v/>
      </c>
      <c r="L4" s="3" t="inlineStr">
        <is>
          <t xml:space="preserve"> =COUNTIF(marks[Result],"Fail")</t>
        </is>
      </c>
    </row>
    <row r="5">
      <c r="A5" t="n">
        <v>104</v>
      </c>
      <c r="B5" t="inlineStr">
        <is>
          <t>Shahrukh</t>
        </is>
      </c>
      <c r="C5" t="n">
        <v>45</v>
      </c>
      <c r="D5" t="n">
        <v>30</v>
      </c>
      <c r="E5" t="n">
        <v>52</v>
      </c>
      <c r="F5" s="3">
        <f>marks[[#This Row],[Science]]+marks[[#This Row],[Maths]]+marks[[#This Row],[English]]</f>
        <v/>
      </c>
      <c r="G5" s="3">
        <f>IF(AND(marks[[#This Row],[Science]]&gt;=35,marks[[#This Row],[Maths]]&gt;=35,marks[[#This Row],[English]]&gt;=35),"Pass","Fail")</f>
        <v/>
      </c>
      <c r="H5" s="4">
        <f>marks[[#This Row],[Total]]/300*100</f>
        <v/>
      </c>
      <c r="J5" s="3" t="inlineStr">
        <is>
          <t>Sum of totals</t>
        </is>
      </c>
      <c r="K5" s="5">
        <f>SUM(marks[Total])</f>
        <v/>
      </c>
      <c r="L5" s="3" t="inlineStr">
        <is>
          <t xml:space="preserve"> =SUM(marks[Total])</t>
        </is>
      </c>
    </row>
    <row r="6">
      <c r="A6" t="n">
        <v>105</v>
      </c>
      <c r="B6" t="inlineStr">
        <is>
          <t>Amir</t>
        </is>
      </c>
      <c r="C6" t="n">
        <v>62</v>
      </c>
      <c r="D6" t="n">
        <v>75</v>
      </c>
      <c r="E6" t="n">
        <v>58</v>
      </c>
      <c r="F6" s="3">
        <f>marks[[#This Row],[Science]]+marks[[#This Row],[Maths]]+marks[[#This Row],[English]]</f>
        <v/>
      </c>
      <c r="G6" s="3">
        <f>IF(AND(marks[[#This Row],[Science]]&gt;=35,marks[[#This Row],[Maths]]&gt;=35,marks[[#This Row],[English]]&gt;=35),"Pass","Fail")</f>
        <v/>
      </c>
      <c r="H6" s="4">
        <f>marks[[#This Row],[Total]]/300*100</f>
        <v/>
      </c>
      <c r="J6" s="3" t="inlineStr">
        <is>
          <t>Rows in the table</t>
        </is>
      </c>
      <c r="K6" s="5">
        <f>ROWS(marks[Name])</f>
        <v/>
      </c>
      <c r="L6" s="3" t="inlineStr">
        <is>
          <t xml:space="preserve"> =ROWS(marks[Name])</t>
        </is>
      </c>
    </row>
    <row r="7">
      <c r="A7" t="n">
        <v>106</v>
      </c>
      <c r="B7" t="inlineStr">
        <is>
          <t>Salman</t>
        </is>
      </c>
      <c r="C7" t="n">
        <v>33</v>
      </c>
      <c r="D7" t="n">
        <v>41</v>
      </c>
      <c r="E7" t="n">
        <v>38</v>
      </c>
      <c r="F7" s="3">
        <f>marks[[#This Row],[Science]]+marks[[#This Row],[Maths]]+marks[[#This Row],[English]]</f>
        <v/>
      </c>
      <c r="G7" s="3">
        <f>IF(AND(marks[[#This Row],[Science]]&gt;=35,marks[[#This Row],[Maths]]&gt;=35,marks[[#This Row],[English]]&gt;=35),"Pass","Fail")</f>
        <v/>
      </c>
      <c r="H7" s="4">
        <f>marks[[#This Row],[Total]]/300*100</f>
        <v/>
      </c>
      <c r="J7" s="3" t="inlineStr">
        <is>
          <t>Above 50 in all three</t>
        </is>
      </c>
      <c r="K7" s="5">
        <f>COUNTIFS(marks[Science],"&gt;50",marks[Maths],"&gt;50",marks[English],"&gt;50")</f>
        <v/>
      </c>
      <c r="L7" s="3" t="inlineStr">
        <is>
          <t xml:space="preserve"> =COUNTIFS(marks[Science],"&gt;50",marks[Maths],"&gt;50",marks[English],"&gt;50")</t>
        </is>
      </c>
    </row>
    <row r="8">
      <c r="A8" t="n">
        <v>107</v>
      </c>
      <c r="B8" t="inlineStr">
        <is>
          <t>Zoya</t>
        </is>
      </c>
      <c r="C8" t="n">
        <v>70</v>
      </c>
      <c r="D8" t="n">
        <v>68</v>
      </c>
      <c r="E8" t="n">
        <v>81</v>
      </c>
      <c r="F8" s="3">
        <f>marks[[#This Row],[Science]]+marks[[#This Row],[Maths]]+marks[[#This Row],[English]]</f>
        <v/>
      </c>
      <c r="G8" s="3">
        <f>IF(AND(marks[[#This Row],[Science]]&gt;=35,marks[[#This Row],[Maths]]&gt;=35,marks[[#This Row],[English]]&gt;=35),"Pass","Fail")</f>
        <v/>
      </c>
      <c r="H8" s="4">
        <f>marks[[#This Row],[Total]]/300*100</f>
        <v/>
      </c>
      <c r="J8" s="3" t="inlineStr">
        <is>
          <t>Same as range formula</t>
        </is>
      </c>
      <c r="K8" s="5">
        <f>MAX(F2:F11)</f>
        <v/>
      </c>
      <c r="L8" s="3" t="inlineStr">
        <is>
          <t xml:space="preserve"> =MAX(F2:F11)</t>
        </is>
      </c>
    </row>
    <row r="9">
      <c r="A9" t="n">
        <v>108</v>
      </c>
      <c r="B9" t="inlineStr">
        <is>
          <t>Ravina</t>
        </is>
      </c>
      <c r="C9" t="n">
        <v>55</v>
      </c>
      <c r="D9" t="n">
        <v>35</v>
      </c>
      <c r="E9" t="n">
        <v>60</v>
      </c>
      <c r="F9" s="3">
        <f>marks[[#This Row],[Science]]+marks[[#This Row],[Maths]]+marks[[#This Row],[English]]</f>
        <v/>
      </c>
      <c r="G9" s="3">
        <f>IF(AND(marks[[#This Row],[Science]]&gt;=35,marks[[#This Row],[Maths]]&gt;=35,marks[[#This Row],[English]]&gt;=35),"Pass","Fail")</f>
        <v/>
      </c>
      <c r="H9" s="4">
        <f>marks[[#This Row],[Total]]/300*100</f>
        <v/>
      </c>
    </row>
    <row r="10">
      <c r="A10" t="n">
        <v>109</v>
      </c>
      <c r="B10" t="inlineStr">
        <is>
          <t>Raja</t>
        </is>
      </c>
      <c r="C10" t="n">
        <v>28</v>
      </c>
      <c r="D10" t="n">
        <v>47</v>
      </c>
      <c r="E10" t="n">
        <v>25</v>
      </c>
      <c r="F10" s="3">
        <f>marks[[#This Row],[Science]]+marks[[#This Row],[Maths]]+marks[[#This Row],[English]]</f>
        <v/>
      </c>
      <c r="G10" s="3">
        <f>IF(AND(marks[[#This Row],[Science]]&gt;=35,marks[[#This Row],[Maths]]&gt;=35,marks[[#This Row],[English]]&gt;=35),"Pass","Fail")</f>
        <v/>
      </c>
      <c r="H10" s="4">
        <f>marks[[#This Row],[Total]]/300*100</f>
        <v/>
      </c>
    </row>
    <row r="11">
      <c r="A11" t="n">
        <v>110</v>
      </c>
      <c r="B11" t="inlineStr">
        <is>
          <t>Rani</t>
        </is>
      </c>
      <c r="C11" t="n">
        <v>80</v>
      </c>
      <c r="D11" t="n">
        <v>72</v>
      </c>
      <c r="E11" t="n">
        <v>77</v>
      </c>
      <c r="F11" s="3">
        <f>marks[[#This Row],[Science]]+marks[[#This Row],[Maths]]+marks[[#This Row],[English]]</f>
        <v/>
      </c>
      <c r="G11" s="3">
        <f>IF(AND(marks[[#This Row],[Science]]&gt;=35,marks[[#This Row],[Maths]]&gt;=35,marks[[#This Row],[English]]&gt;=35),"Pass","Fail")</f>
        <v/>
      </c>
      <c r="H11" s="4">
        <f>marks[[#This Row],[Total]]/300*100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2026-10-15T17:12:02Z</dcterms:created>
  <dcterms:modified xmlns:dcterms="http://purl.org/dc/terms/" xmlns:xsi="http://www.w3.org/2001/XMLSchema-instance" xsi:type="dcterms:W3CDTF">2026-10-15T17:12:02Z</dcterms:modified>
</cp:coreProperties>
</file>