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Pivot 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2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Delivered profit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 answers'!B12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 answers'!$A$13:$A$18</f>
            </numRef>
          </cat>
          <val>
            <numRef>
              <f>'Pivot answers'!$B$13:$B$18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Profit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excel-pivot-average-pivotchart-practice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</t>
        </is>
      </c>
    </row>
    <row r="6">
      <c r="A6" t="inlineStr">
        <is>
          <t>Sheet Pivot answers: Average of Profit by city, and the delivered profit by city with a clustered column chart like the Pivot Chart in the chapter (this one is a normal chart on formula cells).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2" customWidth="1" min="3" max="3"/>
    <col width="12" customWidth="1" min="4" max="4"/>
  </cols>
  <sheetData>
    <row r="1">
      <c r="A1" s="4" t="inlineStr">
        <is>
          <t>Build each PivotTable yourself, then compare with these formula answers. PivotTables list cities A to Z.</t>
        </is>
      </c>
    </row>
    <row r="3">
      <c r="A3" s="2" t="inlineStr">
        <is>
          <t>Rows City; Values Average of Profit (all orders)</t>
        </is>
      </c>
      <c r="B3" s="2" t="inlineStr">
        <is>
          <t>Average of Profit</t>
        </is>
      </c>
    </row>
    <row r="4">
      <c r="A4" s="5" t="inlineStr">
        <is>
          <t>Kolhapur</t>
        </is>
      </c>
      <c r="B4" s="6">
        <f>AVERAGEIFS(Orders[Profit],Orders[City],"Kolhapur")</f>
        <v/>
      </c>
    </row>
    <row r="5">
      <c r="A5" s="5" t="inlineStr">
        <is>
          <t>Nagpur</t>
        </is>
      </c>
      <c r="B5" s="6">
        <f>AVERAGEIFS(Orders[Profit],Orders[City],"Nagpur")</f>
        <v/>
      </c>
    </row>
    <row r="6">
      <c r="A6" s="5" t="inlineStr">
        <is>
          <t>Nashik</t>
        </is>
      </c>
      <c r="B6" s="6">
        <f>AVERAGEIFS(Orders[Profit],Orders[City],"Nashik")</f>
        <v/>
      </c>
    </row>
    <row r="7">
      <c r="A7" s="5" t="inlineStr">
        <is>
          <t>Pune</t>
        </is>
      </c>
      <c r="B7" s="6">
        <f>AVERAGEIFS(Orders[Profit],Orders[City],"Pune")</f>
        <v/>
      </c>
    </row>
    <row r="8">
      <c r="A8" s="5" t="inlineStr">
        <is>
          <t>Sambhaji Nagar</t>
        </is>
      </c>
      <c r="B8" s="6">
        <f>AVERAGEIFS(Orders[Profit],Orders[City],"Sambhaji Nagar")</f>
        <v/>
      </c>
    </row>
    <row r="9">
      <c r="A9" s="5" t="inlineStr">
        <is>
          <t>Solapur</t>
        </is>
      </c>
      <c r="B9" s="6">
        <f>AVERAGEIFS(Orders[Profit],Orders[City],"Solapur")</f>
        <v/>
      </c>
    </row>
    <row r="10">
      <c r="A10" s="5" t="inlineStr">
        <is>
          <t>Grand Total</t>
        </is>
      </c>
      <c r="B10" s="6">
        <f>AVERAGE(Orders[Profit])</f>
        <v/>
      </c>
    </row>
    <row r="12">
      <c r="A12" s="2" t="inlineStr">
        <is>
          <t>Filter Status = Delivered; Rows City; Values Sum of Profit (chart source)</t>
        </is>
      </c>
      <c r="B12" s="2" t="inlineStr">
        <is>
          <t>Sum of Profit</t>
        </is>
      </c>
    </row>
    <row r="13">
      <c r="A13" s="5" t="inlineStr">
        <is>
          <t>Kolhapur</t>
        </is>
      </c>
      <c r="B13" s="7">
        <f>SUMIFS(Orders[Profit],Orders[City],"Kolhapur",Orders[Status],"Delivered")</f>
        <v/>
      </c>
    </row>
    <row r="14">
      <c r="A14" s="5" t="inlineStr">
        <is>
          <t>Nagpur</t>
        </is>
      </c>
      <c r="B14" s="7">
        <f>SUMIFS(Orders[Profit],Orders[City],"Nagpur",Orders[Status],"Delivered")</f>
        <v/>
      </c>
    </row>
    <row r="15">
      <c r="A15" s="5" t="inlineStr">
        <is>
          <t>Nashik</t>
        </is>
      </c>
      <c r="B15" s="7">
        <f>SUMIFS(Orders[Profit],Orders[City],"Nashik",Orders[Status],"Delivered")</f>
        <v/>
      </c>
    </row>
    <row r="16">
      <c r="A16" s="5" t="inlineStr">
        <is>
          <t>Pune</t>
        </is>
      </c>
      <c r="B16" s="7">
        <f>SUMIFS(Orders[Profit],Orders[City],"Pune",Orders[Status],"Delivered")</f>
        <v/>
      </c>
    </row>
    <row r="17">
      <c r="A17" s="5" t="inlineStr">
        <is>
          <t>Sambhaji Nagar</t>
        </is>
      </c>
      <c r="B17" s="7">
        <f>SUMIFS(Orders[Profit],Orders[City],"Sambhaji Nagar",Orders[Status],"Delivered")</f>
        <v/>
      </c>
    </row>
    <row r="18">
      <c r="A18" s="5" t="inlineStr">
        <is>
          <t>Solapur</t>
        </is>
      </c>
      <c r="B18" s="7">
        <f>SUMIFS(Orders[Profit],Orders[City],"Solapur",Orders[Status],"Delivered")</f>
        <v/>
      </c>
    </row>
    <row r="19">
      <c r="A19" s="5" t="inlineStr">
        <is>
          <t>Grand Total</t>
        </is>
      </c>
      <c r="B19" s="7">
        <f>SUMIFS(Orders[Profit],Orders[Status],"Delivered")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2026-10-15T18:06:23Z</dcterms:created>
  <dcterms:modified xmlns:dcterms="http://purl.org/dc/terms/" xmlns:xsi="http://www.w3.org/2001/XMLSchema-instance" xsi:type="dcterms:W3CDTF">2026-10-15T18:06:23Z</dcterms:modified>
</cp:coreProperties>
</file>