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des" sheetId="1" state="visible" r:id="rId1"/>
    <sheet xmlns:r="http://schemas.openxmlformats.org/officeDocument/2006/relationships" name="Price remarks" sheetId="2" state="visible" r:id="rId2"/>
    <sheet xmlns:r="http://schemas.openxmlformats.org/officeDocument/2006/relationships" name="Your tur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EAF6EE"/>
      </patternFill>
    </fill>
    <fill>
      <patternFill patternType="solid">
        <fgColor rgb="00FFF4CC"/>
      </patternFill>
    </fill>
    <fill>
      <patternFill patternType="solid">
        <fgColor rgb="00FDECEC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3" fillId="0" borderId="0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2" fontId="0" fillId="2" borderId="1" pivotButton="0" quotePrefix="0" xfId="0"/>
    <xf numFmtId="0" fontId="0" fillId="4" borderId="1" pivotButton="0" quotePrefix="0" xfId="0"/>
    <xf numFmtId="3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  <col width="20" customWidth="1" min="9" max="9"/>
    <col width="9" customWidth="1" min="10" max="10"/>
    <col width="17" customWidth="1" min="11" max="11"/>
    <col width="19" customWidth="1" min="12" max="12"/>
    <col width="17" customWidth="1" min="13" max="13"/>
    <col width="9" customWidth="1" min="14" max="14"/>
  </cols>
  <sheetData>
    <row r="1">
      <c r="A1" s="1" t="inlineStr">
        <is>
          <t>Total, percentage and grades with IFS</t>
        </is>
      </c>
    </row>
    <row r="2">
      <c r="A2" s="2" t="inlineStr">
        <is>
          <t>Maximum marks sit in N4, so H5 is =F5/$N$4*100. Grades: Fail first, then 90+ A+, 75+ A, 60+ B, else C. Column I is the version WITHOUT the fail check.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  <c r="I4" s="3" t="inlineStr">
        <is>
          <t>grade (no fail check)</t>
        </is>
      </c>
      <c r="J4" s="3" t="inlineStr">
        <is>
          <t>grade</t>
        </is>
      </c>
      <c r="K4" s="3" t="inlineStr">
        <is>
          <t>grade (nested IF)</t>
        </is>
      </c>
      <c r="L4" s="3" t="inlineStr">
        <is>
          <t>grade (wrong order)</t>
        </is>
      </c>
      <c r="M4" s="4" t="inlineStr">
        <is>
          <t>Maximum marks</t>
        </is>
      </c>
      <c r="N4" s="5" t="n">
        <v>300</v>
      </c>
    </row>
    <row r="5">
      <c r="A5" s="6" t="n">
        <v>101</v>
      </c>
      <c r="B5" s="6" t="inlineStr">
        <is>
          <t>Ravindra</t>
        </is>
      </c>
      <c r="C5" s="6" t="n">
        <v>78</v>
      </c>
      <c r="D5" s="6" t="n">
        <v>85</v>
      </c>
      <c r="E5" s="6" t="n">
        <v>66</v>
      </c>
      <c r="F5" s="7">
        <f>SUM(C5:E5)</f>
        <v/>
      </c>
      <c r="G5" s="7">
        <f>IF(AND(C5&gt;=35,D5&gt;=35,E5&gt;=35),"Pass","Fail")</f>
        <v/>
      </c>
      <c r="H5" s="8">
        <f>F5/$N$4*100</f>
        <v/>
      </c>
      <c r="I5" s="7">
        <f>_xlfn.IFS(H5&gt;=90,"A+",H5&gt;=75,"A",H5&gt;=60,"B",H5&lt;60,"C")</f>
        <v/>
      </c>
      <c r="J5" s="7">
        <f>_xlfn.IFS(G5="Fail","Fail",H5&gt;=90,"A+",H5&gt;=75,"A",H5&gt;=60,"B",TRUE,"C")</f>
        <v/>
      </c>
      <c r="K5" s="7">
        <f>IF(G5="Fail","Fail",IF(H5&gt;=90,"A+",IF(H5&gt;=75,"A",IF(H5&gt;=60,"B","C"))))</f>
        <v/>
      </c>
      <c r="L5" s="9">
        <f>_xlfn.IFS(H5&gt;=60,"B",H5&gt;=75,"A",H5&gt;=90,"A+",TRUE,"C")</f>
        <v/>
      </c>
    </row>
    <row r="6">
      <c r="A6" s="6" t="n">
        <v>102</v>
      </c>
      <c r="B6" s="6" t="inlineStr">
        <is>
          <t>Shraddha</t>
        </is>
      </c>
      <c r="C6" s="6" t="n">
        <v>92</v>
      </c>
      <c r="D6" s="6" t="n">
        <v>88</v>
      </c>
      <c r="E6" s="6" t="n">
        <v>90</v>
      </c>
      <c r="F6" s="7">
        <f>SUM(C6:E6)</f>
        <v/>
      </c>
      <c r="G6" s="7">
        <f>IF(AND(C6&gt;=35,D6&gt;=35,E6&gt;=35),"Pass","Fail")</f>
        <v/>
      </c>
      <c r="H6" s="8">
        <f>F6/$N$4*100</f>
        <v/>
      </c>
      <c r="I6" s="7">
        <f>_xlfn.IFS(H6&gt;=90,"A+",H6&gt;=75,"A",H6&gt;=60,"B",H6&lt;60,"C")</f>
        <v/>
      </c>
      <c r="J6" s="7">
        <f>_xlfn.IFS(G6="Fail","Fail",H6&gt;=90,"A+",H6&gt;=75,"A",H6&gt;=60,"B",TRUE,"C")</f>
        <v/>
      </c>
      <c r="K6" s="7">
        <f>IF(G6="Fail","Fail",IF(H6&gt;=90,"A+",IF(H6&gt;=75,"A",IF(H6&gt;=60,"B","C"))))</f>
        <v/>
      </c>
      <c r="L6" s="9">
        <f>_xlfn.IFS(H6&gt;=60,"B",H6&gt;=75,"A",H6&gt;=90,"A+",TRUE,"C")</f>
        <v/>
      </c>
      <c r="M6" s="4" t="inlineStr">
        <is>
          <t>Grade</t>
        </is>
      </c>
      <c r="N6" s="4" t="inlineStr">
        <is>
          <t>Students</t>
        </is>
      </c>
    </row>
    <row r="7">
      <c r="A7" s="6" t="n">
        <v>103</v>
      </c>
      <c r="B7" s="6" t="inlineStr">
        <is>
          <t>Ruhi</t>
        </is>
      </c>
      <c r="C7" s="6" t="n">
        <v>34</v>
      </c>
      <c r="D7" s="6" t="n">
        <v>71</v>
      </c>
      <c r="E7" s="6" t="n">
        <v>58</v>
      </c>
      <c r="F7" s="7">
        <f>SUM(C7:E7)</f>
        <v/>
      </c>
      <c r="G7" s="7">
        <f>IF(AND(C7&gt;=35,D7&gt;=35,E7&gt;=35),"Pass","Fail")</f>
        <v/>
      </c>
      <c r="H7" s="8">
        <f>F7/$N$4*100</f>
        <v/>
      </c>
      <c r="I7" s="9">
        <f>_xlfn.IFS(H7&gt;=90,"A+",H7&gt;=75,"A",H7&gt;=60,"B",H7&lt;60,"C")</f>
        <v/>
      </c>
      <c r="J7" s="7">
        <f>_xlfn.IFS(G7="Fail","Fail",H7&gt;=90,"A+",H7&gt;=75,"A",H7&gt;=60,"B",TRUE,"C")</f>
        <v/>
      </c>
      <c r="K7" s="7">
        <f>IF(G7="Fail","Fail",IF(H7&gt;=90,"A+",IF(H7&gt;=75,"A",IF(H7&gt;=60,"B","C"))))</f>
        <v/>
      </c>
      <c r="L7" s="9">
        <f>_xlfn.IFS(H7&gt;=60,"B",H7&gt;=75,"A",H7&gt;=90,"A+",TRUE,"C")</f>
        <v/>
      </c>
      <c r="M7" s="6" t="inlineStr">
        <is>
          <t>A+</t>
        </is>
      </c>
      <c r="N7" s="7">
        <f>COUNTIF($J$5:$J$15,M7)</f>
        <v/>
      </c>
    </row>
    <row r="8">
      <c r="A8" s="6" t="n">
        <v>104</v>
      </c>
      <c r="B8" s="6" t="inlineStr">
        <is>
          <t>Salman</t>
        </is>
      </c>
      <c r="C8" s="6" t="n">
        <v>88</v>
      </c>
      <c r="D8" s="6" t="n">
        <v>35</v>
      </c>
      <c r="E8" s="6" t="n">
        <v>72</v>
      </c>
      <c r="F8" s="7">
        <f>SUM(C8:E8)</f>
        <v/>
      </c>
      <c r="G8" s="7">
        <f>IF(AND(C8&gt;=35,D8&gt;=35,E8&gt;=35),"Pass","Fail")</f>
        <v/>
      </c>
      <c r="H8" s="8">
        <f>F8/$N$4*100</f>
        <v/>
      </c>
      <c r="I8" s="7">
        <f>_xlfn.IFS(H8&gt;=90,"A+",H8&gt;=75,"A",H8&gt;=60,"B",H8&lt;60,"C")</f>
        <v/>
      </c>
      <c r="J8" s="7">
        <f>_xlfn.IFS(G8="Fail","Fail",H8&gt;=90,"A+",H8&gt;=75,"A",H8&gt;=60,"B",TRUE,"C")</f>
        <v/>
      </c>
      <c r="K8" s="7">
        <f>IF(G8="Fail","Fail",IF(H8&gt;=90,"A+",IF(H8&gt;=75,"A",IF(H8&gt;=60,"B","C"))))</f>
        <v/>
      </c>
      <c r="L8" s="9">
        <f>_xlfn.IFS(H8&gt;=60,"B",H8&gt;=75,"A",H8&gt;=90,"A+",TRUE,"C")</f>
        <v/>
      </c>
      <c r="M8" s="6" t="inlineStr">
        <is>
          <t>A</t>
        </is>
      </c>
      <c r="N8" s="7">
        <f>COUNTIF($J$5:$J$15,M8)</f>
        <v/>
      </c>
    </row>
    <row r="9">
      <c r="A9" s="6" t="n">
        <v>105</v>
      </c>
      <c r="B9" s="6" t="inlineStr">
        <is>
          <t>Shahrukh</t>
        </is>
      </c>
      <c r="C9" s="6" t="n">
        <v>56</v>
      </c>
      <c r="D9" s="6" t="n">
        <v>49</v>
      </c>
      <c r="E9" s="6" t="n">
        <v>30</v>
      </c>
      <c r="F9" s="7">
        <f>SUM(C9:E9)</f>
        <v/>
      </c>
      <c r="G9" s="7">
        <f>IF(AND(C9&gt;=35,D9&gt;=35,E9&gt;=35),"Pass","Fail")</f>
        <v/>
      </c>
      <c r="H9" s="8">
        <f>F9/$N$4*100</f>
        <v/>
      </c>
      <c r="I9" s="9">
        <f>_xlfn.IFS(H9&gt;=90,"A+",H9&gt;=75,"A",H9&gt;=60,"B",H9&lt;60,"C")</f>
        <v/>
      </c>
      <c r="J9" s="7">
        <f>_xlfn.IFS(G9="Fail","Fail",H9&gt;=90,"A+",H9&gt;=75,"A",H9&gt;=60,"B",TRUE,"C")</f>
        <v/>
      </c>
      <c r="K9" s="7">
        <f>IF(G9="Fail","Fail",IF(H9&gt;=90,"A+",IF(H9&gt;=75,"A",IF(H9&gt;=60,"B","C"))))</f>
        <v/>
      </c>
      <c r="L9" s="9">
        <f>_xlfn.IFS(H9&gt;=60,"B",H9&gt;=75,"A",H9&gt;=90,"A+",TRUE,"C")</f>
        <v/>
      </c>
      <c r="M9" s="6" t="inlineStr">
        <is>
          <t>B</t>
        </is>
      </c>
      <c r="N9" s="7">
        <f>COUNTIF($J$5:$J$15,M9)</f>
        <v/>
      </c>
    </row>
    <row r="10">
      <c r="A10" s="6" t="n">
        <v>106</v>
      </c>
      <c r="B10" s="6" t="inlineStr">
        <is>
          <t>Zoya</t>
        </is>
      </c>
      <c r="C10" s="6" t="n">
        <v>67</v>
      </c>
      <c r="D10" s="6" t="n">
        <v>90</v>
      </c>
      <c r="E10" s="6" t="n">
        <v>84</v>
      </c>
      <c r="F10" s="7">
        <f>SUM(C10:E10)</f>
        <v/>
      </c>
      <c r="G10" s="7">
        <f>IF(AND(C10&gt;=35,D10&gt;=35,E10&gt;=35),"Pass","Fail")</f>
        <v/>
      </c>
      <c r="H10" s="8">
        <f>F10/$N$4*100</f>
        <v/>
      </c>
      <c r="I10" s="7">
        <f>_xlfn.IFS(H10&gt;=90,"A+",H10&gt;=75,"A",H10&gt;=60,"B",H10&lt;60,"C")</f>
        <v/>
      </c>
      <c r="J10" s="7">
        <f>_xlfn.IFS(G10="Fail","Fail",H10&gt;=90,"A+",H10&gt;=75,"A",H10&gt;=60,"B",TRUE,"C")</f>
        <v/>
      </c>
      <c r="K10" s="7">
        <f>IF(G10="Fail","Fail",IF(H10&gt;=90,"A+",IF(H10&gt;=75,"A",IF(H10&gt;=60,"B","C"))))</f>
        <v/>
      </c>
      <c r="L10" s="9">
        <f>_xlfn.IFS(H10&gt;=60,"B",H10&gt;=75,"A",H10&gt;=90,"A+",TRUE,"C")</f>
        <v/>
      </c>
      <c r="M10" s="6" t="inlineStr">
        <is>
          <t>C</t>
        </is>
      </c>
      <c r="N10" s="7">
        <f>COUNTIF($J$5:$J$15,M10)</f>
        <v/>
      </c>
    </row>
    <row r="11">
      <c r="A11" s="6" t="n">
        <v>107</v>
      </c>
      <c r="B11" s="6" t="inlineStr">
        <is>
          <t>Amir</t>
        </is>
      </c>
      <c r="C11" s="6" t="n">
        <v>40</v>
      </c>
      <c r="D11" s="6" t="n">
        <v>62</v>
      </c>
      <c r="E11" s="6" t="n">
        <v>47</v>
      </c>
      <c r="F11" s="7">
        <f>SUM(C11:E11)</f>
        <v/>
      </c>
      <c r="G11" s="7">
        <f>IF(AND(C11&gt;=35,D11&gt;=35,E11&gt;=35),"Pass","Fail")</f>
        <v/>
      </c>
      <c r="H11" s="8">
        <f>F11/$N$4*100</f>
        <v/>
      </c>
      <c r="I11" s="7">
        <f>_xlfn.IFS(H11&gt;=90,"A+",H11&gt;=75,"A",H11&gt;=60,"B",H11&lt;60,"C")</f>
        <v/>
      </c>
      <c r="J11" s="7">
        <f>_xlfn.IFS(G11="Fail","Fail",H11&gt;=90,"A+",H11&gt;=75,"A",H11&gt;=60,"B",TRUE,"C")</f>
        <v/>
      </c>
      <c r="K11" s="7">
        <f>IF(G11="Fail","Fail",IF(H11&gt;=90,"A+",IF(H11&gt;=75,"A",IF(H11&gt;=60,"B","C"))))</f>
        <v/>
      </c>
      <c r="L11" s="9">
        <f>_xlfn.IFS(H11&gt;=60,"B",H11&gt;=75,"A",H11&gt;=90,"A+",TRUE,"C")</f>
        <v/>
      </c>
      <c r="M11" s="6" t="inlineStr">
        <is>
          <t>Fail</t>
        </is>
      </c>
      <c r="N11" s="7">
        <f>COUNTIF($J$5:$J$15,M11)</f>
        <v/>
      </c>
    </row>
    <row r="12">
      <c r="A12" s="6" t="n">
        <v>108</v>
      </c>
      <c r="B12" s="6" t="inlineStr">
        <is>
          <t>Ravina</t>
        </is>
      </c>
      <c r="C12" s="6" t="n">
        <v>45</v>
      </c>
      <c r="D12" s="6" t="n">
        <v>28</v>
      </c>
      <c r="E12" s="6" t="n">
        <v>52</v>
      </c>
      <c r="F12" s="7">
        <f>SUM(C12:E12)</f>
        <v/>
      </c>
      <c r="G12" s="7">
        <f>IF(AND(C12&gt;=35,D12&gt;=35,E12&gt;=35),"Pass","Fail")</f>
        <v/>
      </c>
      <c r="H12" s="8">
        <f>F12/$N$4*100</f>
        <v/>
      </c>
      <c r="I12" s="9">
        <f>_xlfn.IFS(H12&gt;=90,"A+",H12&gt;=75,"A",H12&gt;=60,"B",H12&lt;60,"C")</f>
        <v/>
      </c>
      <c r="J12" s="7">
        <f>_xlfn.IFS(G12="Fail","Fail",H12&gt;=90,"A+",H12&gt;=75,"A",H12&gt;=60,"B",TRUE,"C")</f>
        <v/>
      </c>
      <c r="K12" s="7">
        <f>IF(G12="Fail","Fail",IF(H12&gt;=90,"A+",IF(H12&gt;=75,"A",IF(H12&gt;=60,"B","C"))))</f>
        <v/>
      </c>
      <c r="L12" s="9">
        <f>_xlfn.IFS(H12&gt;=60,"B",H12&gt;=75,"A",H12&gt;=90,"A+",TRUE,"C")</f>
        <v/>
      </c>
      <c r="M12" s="6" t="inlineStr">
        <is>
          <t>Total</t>
        </is>
      </c>
      <c r="N12" s="7">
        <f>SUM(N7:N11)</f>
        <v/>
      </c>
    </row>
    <row r="13">
      <c r="A13" s="6" t="n">
        <v>109</v>
      </c>
      <c r="B13" s="6" t="inlineStr">
        <is>
          <t>Raja</t>
        </is>
      </c>
      <c r="C13" s="6" t="n">
        <v>60</v>
      </c>
      <c r="D13" s="6" t="n">
        <v>40</v>
      </c>
      <c r="E13" s="6" t="n">
        <v>38</v>
      </c>
      <c r="F13" s="7">
        <f>SUM(C13:E13)</f>
        <v/>
      </c>
      <c r="G13" s="7">
        <f>IF(AND(C13&gt;=35,D13&gt;=35,E13&gt;=35),"Pass","Fail")</f>
        <v/>
      </c>
      <c r="H13" s="8">
        <f>F13/$N$4*100</f>
        <v/>
      </c>
      <c r="I13" s="7">
        <f>_xlfn.IFS(H13&gt;=90,"A+",H13&gt;=75,"A",H13&gt;=60,"B",H13&lt;60,"C")</f>
        <v/>
      </c>
      <c r="J13" s="7">
        <f>_xlfn.IFS(G13="Fail","Fail",H13&gt;=90,"A+",H13&gt;=75,"A",H13&gt;=60,"B",TRUE,"C")</f>
        <v/>
      </c>
      <c r="K13" s="7">
        <f>IF(G13="Fail","Fail",IF(H13&gt;=90,"A+",IF(H13&gt;=75,"A",IF(H13&gt;=60,"B","C"))))</f>
        <v/>
      </c>
      <c r="L13" s="9">
        <f>_xlfn.IFS(H13&gt;=60,"B",H13&gt;=75,"A",H13&gt;=90,"A+",TRUE,"C")</f>
        <v/>
      </c>
      <c r="M13" s="6" t="inlineStr">
        <is>
          <t>Same in J and K?</t>
        </is>
      </c>
      <c r="N13" s="7">
        <f>SUMPRODUCT(--(J5:J15=K5:K15))</f>
        <v/>
      </c>
    </row>
    <row r="14">
      <c r="A14" s="6" t="n">
        <v>110</v>
      </c>
      <c r="B14" s="6" t="inlineStr">
        <is>
          <t>Rani</t>
        </is>
      </c>
      <c r="C14" s="6" t="n">
        <v>81</v>
      </c>
      <c r="D14" s="6" t="n">
        <v>76</v>
      </c>
      <c r="E14" s="6" t="n">
        <v>89</v>
      </c>
      <c r="F14" s="7">
        <f>SUM(C14:E14)</f>
        <v/>
      </c>
      <c r="G14" s="7">
        <f>IF(AND(C14&gt;=35,D14&gt;=35,E14&gt;=35),"Pass","Fail")</f>
        <v/>
      </c>
      <c r="H14" s="8">
        <f>F14/$N$4*100</f>
        <v/>
      </c>
      <c r="I14" s="7">
        <f>_xlfn.IFS(H14&gt;=90,"A+",H14&gt;=75,"A",H14&gt;=60,"B",H14&lt;60,"C")</f>
        <v/>
      </c>
      <c r="J14" s="7">
        <f>_xlfn.IFS(G14="Fail","Fail",H14&gt;=90,"A+",H14&gt;=75,"A",H14&gt;=60,"B",TRUE,"C")</f>
        <v/>
      </c>
      <c r="K14" s="7">
        <f>IF(G14="Fail","Fail",IF(H14&gt;=90,"A+",IF(H14&gt;=75,"A",IF(H14&gt;=60,"B","C"))))</f>
        <v/>
      </c>
      <c r="L14" s="9">
        <f>_xlfn.IFS(H14&gt;=60,"B",H14&gt;=75,"A",H14&gt;=90,"A+",TRUE,"C")</f>
        <v/>
      </c>
    </row>
    <row r="15">
      <c r="A15" s="6" t="n">
        <v>111</v>
      </c>
      <c r="B15" s="6" t="inlineStr">
        <is>
          <t>Salman</t>
        </is>
      </c>
      <c r="C15" s="6" t="n">
        <v>30</v>
      </c>
      <c r="D15" s="6" t="n">
        <v>55</v>
      </c>
      <c r="E15" s="6" t="n">
        <v>41</v>
      </c>
      <c r="F15" s="7">
        <f>SUM(C15:E15)</f>
        <v/>
      </c>
      <c r="G15" s="7">
        <f>IF(AND(C15&gt;=35,D15&gt;=35,E15&gt;=35),"Pass","Fail")</f>
        <v/>
      </c>
      <c r="H15" s="8">
        <f>F15/$N$4*100</f>
        <v/>
      </c>
      <c r="I15" s="9">
        <f>_xlfn.IFS(H15&gt;=90,"A+",H15&gt;=75,"A",H15&gt;=60,"B",H15&lt;60,"C")</f>
        <v/>
      </c>
      <c r="J15" s="7">
        <f>_xlfn.IFS(G15="Fail","Fail",H15&gt;=90,"A+",H15&gt;=75,"A",H15&gt;=60,"B",TRUE,"C")</f>
        <v/>
      </c>
      <c r="K15" s="7">
        <f>IF(G15="Fail","Fail",IF(H15&gt;=90,"A+",IF(H15&gt;=75,"A",IF(H15&gt;=60,"B","C"))))</f>
        <v/>
      </c>
      <c r="L15" s="9">
        <f>_xlfn.IFS(H15&gt;=60,"B",H15&gt;=75,"A",H15&gt;=90,"A+",TRUE,"C")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18" customWidth="1" min="4" max="4"/>
    <col width="8" customWidth="1" min="5" max="5"/>
  </cols>
  <sheetData>
    <row r="1">
      <c r="A1" s="1" t="inlineStr">
        <is>
          <t>Price remarks: IFS vs nested IF</t>
        </is>
      </c>
    </row>
    <row r="2">
      <c r="A2" s="2" t="inlineStr">
        <is>
          <t>&gt;= 100000 very expensive, &gt;= 50000 expensive, &gt;= 25000 ok, else low. Columns C and D must agree.</t>
        </is>
      </c>
    </row>
    <row r="4">
      <c r="A4" s="3" t="inlineStr">
        <is>
          <t>Product</t>
        </is>
      </c>
      <c r="B4" s="3" t="inlineStr">
        <is>
          <t>Price</t>
        </is>
      </c>
      <c r="C4" s="3" t="inlineStr">
        <is>
          <t>Remark (IFS)</t>
        </is>
      </c>
      <c r="D4" s="3" t="inlineStr">
        <is>
          <t>Remark (nested IF)</t>
        </is>
      </c>
      <c r="E4" s="3" t="inlineStr">
        <is>
          <t>Same?</t>
        </is>
      </c>
    </row>
    <row r="5">
      <c r="A5" s="6" t="inlineStr">
        <is>
          <t>Laptop</t>
        </is>
      </c>
      <c r="B5" s="10" t="n">
        <v>100000</v>
      </c>
      <c r="C5" s="7">
        <f>_xlfn.IFS(B5&gt;=100000,"very expensive",B5&gt;=50000,"expensive",B5&gt;=25000,"ok",TRUE,"low")</f>
        <v/>
      </c>
      <c r="D5" s="7">
        <f>IF(B5&gt;=100000,"very expensive",IF(B5&gt;=50000,"expensive",IF(B5&gt;=25000,"ok","low")))</f>
        <v/>
      </c>
      <c r="E5" s="6">
        <f>C5=D5</f>
        <v/>
      </c>
    </row>
    <row r="6">
      <c r="A6" s="6" t="inlineStr">
        <is>
          <t>Camera</t>
        </is>
      </c>
      <c r="B6" s="10" t="n">
        <v>60000</v>
      </c>
      <c r="C6" s="7">
        <f>_xlfn.IFS(B6&gt;=100000,"very expensive",B6&gt;=50000,"expensive",B6&gt;=25000,"ok",TRUE,"low")</f>
        <v/>
      </c>
      <c r="D6" s="7">
        <f>IF(B6&gt;=100000,"very expensive",IF(B6&gt;=50000,"expensive",IF(B6&gt;=25000,"ok","low")))</f>
        <v/>
      </c>
      <c r="E6" s="6">
        <f>C6=D6</f>
        <v/>
      </c>
    </row>
    <row r="7">
      <c r="A7" s="6" t="inlineStr">
        <is>
          <t>Tablet</t>
        </is>
      </c>
      <c r="B7" s="10" t="n">
        <v>30000</v>
      </c>
      <c r="C7" s="7">
        <f>_xlfn.IFS(B7&gt;=100000,"very expensive",B7&gt;=50000,"expensive",B7&gt;=25000,"ok",TRUE,"low")</f>
        <v/>
      </c>
      <c r="D7" s="7">
        <f>IF(B7&gt;=100000,"very expensive",IF(B7&gt;=50000,"expensive",IF(B7&gt;=25000,"ok","low")))</f>
        <v/>
      </c>
      <c r="E7" s="6">
        <f>C7=D7</f>
        <v/>
      </c>
    </row>
    <row r="8">
      <c r="A8" s="6" t="inlineStr">
        <is>
          <t>Mobile</t>
        </is>
      </c>
      <c r="B8" s="10" t="n">
        <v>25000</v>
      </c>
      <c r="C8" s="7">
        <f>_xlfn.IFS(B8&gt;=100000,"very expensive",B8&gt;=50000,"expensive",B8&gt;=25000,"ok",TRUE,"low")</f>
        <v/>
      </c>
      <c r="D8" s="7">
        <f>IF(B8&gt;=100000,"very expensive",IF(B8&gt;=50000,"expensive",IF(B8&gt;=25000,"ok","low")))</f>
        <v/>
      </c>
      <c r="E8" s="6">
        <f>C8=D8</f>
        <v/>
      </c>
    </row>
    <row r="9">
      <c r="A9" s="6" t="inlineStr">
        <is>
          <t>Smartwatch</t>
        </is>
      </c>
      <c r="B9" s="10" t="n">
        <v>20000</v>
      </c>
      <c r="C9" s="7">
        <f>_xlfn.IFS(B9&gt;=100000,"very expensive",B9&gt;=50000,"expensive",B9&gt;=25000,"ok",TRUE,"low")</f>
        <v/>
      </c>
      <c r="D9" s="7">
        <f>IF(B9&gt;=100000,"very expensive",IF(B9&gt;=50000,"expensive",IF(B9&gt;=25000,"ok","low")))</f>
        <v/>
      </c>
      <c r="E9" s="6">
        <f>C9=D9</f>
        <v/>
      </c>
    </row>
    <row r="10">
      <c r="A10" s="6" t="inlineStr">
        <is>
          <t>Earphones</t>
        </is>
      </c>
      <c r="B10" s="10" t="n">
        <v>10000</v>
      </c>
      <c r="C10" s="7">
        <f>_xlfn.IFS(B10&gt;=100000,"very expensive",B10&gt;=50000,"expensive",B10&gt;=25000,"ok",TRUE,"low")</f>
        <v/>
      </c>
      <c r="D10" s="7">
        <f>IF(B10&gt;=100000,"very expensive",IF(B10&gt;=50000,"expensive",IF(B10&gt;=25000,"ok","low")))</f>
        <v/>
      </c>
      <c r="E10" s="6">
        <f>C10=D10</f>
        <v/>
      </c>
    </row>
    <row r="11">
      <c r="A11" s="6" t="inlineStr">
        <is>
          <t>Speaker</t>
        </is>
      </c>
      <c r="B11" s="10" t="n">
        <v>8000</v>
      </c>
      <c r="C11" s="7">
        <f>_xlfn.IFS(B11&gt;=100000,"very expensive",B11&gt;=50000,"expensive",B11&gt;=25000,"ok",TRUE,"low")</f>
        <v/>
      </c>
      <c r="D11" s="7">
        <f>IF(B11&gt;=100000,"very expensive",IF(B11&gt;=50000,"expensive",IF(B11&gt;=25000,"ok","low")))</f>
        <v/>
      </c>
      <c r="E11" s="6">
        <f>C11=D11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</cols>
  <sheetData>
    <row r="1">
      <c r="A1" s="1" t="inlineStr">
        <is>
          <t>Your turn</t>
        </is>
      </c>
    </row>
    <row r="2">
      <c r="A2" s="2" t="inlineStr">
        <is>
          <t>Grades: write total (F), result (G), percentage (H) and the grade in column J. Remarks: use the Price remarks sheet data.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  <c r="M4" t="inlineStr">
        <is>
          <t>Maximum marks</t>
        </is>
      </c>
      <c r="N4" s="5" t="n">
        <v>300</v>
      </c>
    </row>
    <row r="5">
      <c r="A5" s="6" t="n">
        <v>101</v>
      </c>
      <c r="B5" s="6" t="inlineStr">
        <is>
          <t>Ravindra</t>
        </is>
      </c>
      <c r="C5" s="6" t="n">
        <v>78</v>
      </c>
      <c r="D5" s="6" t="n">
        <v>85</v>
      </c>
      <c r="E5" s="6" t="n">
        <v>66</v>
      </c>
      <c r="F5" s="6" t="n"/>
      <c r="G5" s="6" t="n"/>
      <c r="H5" s="11" t="n"/>
    </row>
    <row r="6">
      <c r="A6" s="6" t="n">
        <v>102</v>
      </c>
      <c r="B6" s="6" t="inlineStr">
        <is>
          <t>Shraddha</t>
        </is>
      </c>
      <c r="C6" s="6" t="n">
        <v>92</v>
      </c>
      <c r="D6" s="6" t="n">
        <v>88</v>
      </c>
      <c r="E6" s="6" t="n">
        <v>90</v>
      </c>
      <c r="F6" s="6" t="n"/>
      <c r="G6" s="6" t="n"/>
      <c r="H6" s="11" t="n"/>
    </row>
    <row r="7">
      <c r="A7" s="6" t="n">
        <v>103</v>
      </c>
      <c r="B7" s="6" t="inlineStr">
        <is>
          <t>Ruhi</t>
        </is>
      </c>
      <c r="C7" s="6" t="n">
        <v>34</v>
      </c>
      <c r="D7" s="6" t="n">
        <v>71</v>
      </c>
      <c r="E7" s="6" t="n">
        <v>58</v>
      </c>
      <c r="F7" s="6" t="n"/>
      <c r="G7" s="6" t="n"/>
      <c r="H7" s="11" t="n"/>
    </row>
    <row r="8">
      <c r="A8" s="6" t="n">
        <v>104</v>
      </c>
      <c r="B8" s="6" t="inlineStr">
        <is>
          <t>Salman</t>
        </is>
      </c>
      <c r="C8" s="6" t="n">
        <v>88</v>
      </c>
      <c r="D8" s="6" t="n">
        <v>35</v>
      </c>
      <c r="E8" s="6" t="n">
        <v>72</v>
      </c>
      <c r="F8" s="6" t="n"/>
      <c r="G8" s="6" t="n"/>
      <c r="H8" s="11" t="n"/>
    </row>
    <row r="9">
      <c r="A9" s="6" t="n">
        <v>105</v>
      </c>
      <c r="B9" s="6" t="inlineStr">
        <is>
          <t>Shahrukh</t>
        </is>
      </c>
      <c r="C9" s="6" t="n">
        <v>56</v>
      </c>
      <c r="D9" s="6" t="n">
        <v>49</v>
      </c>
      <c r="E9" s="6" t="n">
        <v>30</v>
      </c>
      <c r="F9" s="6" t="n"/>
      <c r="G9" s="6" t="n"/>
      <c r="H9" s="11" t="n"/>
    </row>
    <row r="10">
      <c r="A10" s="6" t="n">
        <v>106</v>
      </c>
      <c r="B10" s="6" t="inlineStr">
        <is>
          <t>Zoya</t>
        </is>
      </c>
      <c r="C10" s="6" t="n">
        <v>67</v>
      </c>
      <c r="D10" s="6" t="n">
        <v>90</v>
      </c>
      <c r="E10" s="6" t="n">
        <v>84</v>
      </c>
      <c r="F10" s="6" t="n"/>
      <c r="G10" s="6" t="n"/>
      <c r="H10" s="11" t="n"/>
    </row>
    <row r="11">
      <c r="A11" s="6" t="n">
        <v>107</v>
      </c>
      <c r="B11" s="6" t="inlineStr">
        <is>
          <t>Amir</t>
        </is>
      </c>
      <c r="C11" s="6" t="n">
        <v>40</v>
      </c>
      <c r="D11" s="6" t="n">
        <v>62</v>
      </c>
      <c r="E11" s="6" t="n">
        <v>47</v>
      </c>
      <c r="F11" s="6" t="n"/>
      <c r="G11" s="6" t="n"/>
      <c r="H11" s="11" t="n"/>
    </row>
    <row r="12">
      <c r="A12" s="6" t="n">
        <v>108</v>
      </c>
      <c r="B12" s="6" t="inlineStr">
        <is>
          <t>Ravina</t>
        </is>
      </c>
      <c r="C12" s="6" t="n">
        <v>45</v>
      </c>
      <c r="D12" s="6" t="n">
        <v>28</v>
      </c>
      <c r="E12" s="6" t="n">
        <v>52</v>
      </c>
      <c r="F12" s="6" t="n"/>
      <c r="G12" s="6" t="n"/>
      <c r="H12" s="11" t="n"/>
    </row>
    <row r="13">
      <c r="A13" s="6" t="n">
        <v>109</v>
      </c>
      <c r="B13" s="6" t="inlineStr">
        <is>
          <t>Raja</t>
        </is>
      </c>
      <c r="C13" s="6" t="n">
        <v>60</v>
      </c>
      <c r="D13" s="6" t="n">
        <v>40</v>
      </c>
      <c r="E13" s="6" t="n">
        <v>38</v>
      </c>
      <c r="F13" s="6" t="n"/>
      <c r="G13" s="6" t="n"/>
      <c r="H13" s="11" t="n"/>
    </row>
    <row r="14">
      <c r="A14" s="6" t="n">
        <v>110</v>
      </c>
      <c r="B14" s="6" t="inlineStr">
        <is>
          <t>Rani</t>
        </is>
      </c>
      <c r="C14" s="6" t="n">
        <v>81</v>
      </c>
      <c r="D14" s="6" t="n">
        <v>76</v>
      </c>
      <c r="E14" s="6" t="n">
        <v>89</v>
      </c>
      <c r="F14" s="6" t="n"/>
      <c r="G14" s="6" t="n"/>
      <c r="H14" s="11" t="n"/>
    </row>
    <row r="15">
      <c r="A15" s="6" t="n">
        <v>111</v>
      </c>
      <c r="B15" s="6" t="inlineStr">
        <is>
          <t>Salman</t>
        </is>
      </c>
      <c r="C15" s="6" t="n">
        <v>30</v>
      </c>
      <c r="D15" s="6" t="n">
        <v>55</v>
      </c>
      <c r="E15" s="6" t="n">
        <v>41</v>
      </c>
      <c r="F15" s="6" t="n"/>
      <c r="G15" s="6" t="n"/>
      <c r="H15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2026-10-10T14:09:24Z</dcterms:created>
  <dcterms:modified xmlns:dcterms="http://purl.org/dc/terms/" xmlns:xsi="http://www.w3.org/2001/XMLSchema-instance" xsi:type="dcterms:W3CDTF">2026-10-10T14:09:24Z</dcterms:modified>
</cp:coreProperties>
</file>