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s" sheetId="1" state="visible" r:id="rId1"/>
    <sheet xmlns:r="http://schemas.openxmlformats.org/officeDocument/2006/relationships" name="Your tur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3" borderId="1" pivotButton="0" quotePrefix="0" xfId="0"/>
    <xf numFmtId="0" fontId="0" fillId="2" borderId="1" pivotButton="0" quotePrefix="0" xfId="0"/>
    <xf numFmtId="9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2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6" max="6"/>
    <col width="8" customWidth="1" min="7" max="7"/>
    <col width="12" customWidth="1" min="8" max="8"/>
    <col width="9" customWidth="1" min="9" max="9"/>
    <col width="12" customWidth="1" min="10" max="10"/>
    <col width="66" customWidth="1" min="11" max="11"/>
    <col width="18" customWidth="1" min="12" max="12"/>
    <col width="30" customWidth="1" min="13" max="13"/>
    <col width="10" customWidth="1" min="14" max="14"/>
  </cols>
  <sheetData>
    <row r="1">
      <c r="A1" s="1" t="inlineStr">
        <is>
          <t>IF, nested IF and AND: pass only if 35 or more in every subject</t>
        </is>
      </c>
    </row>
    <row r="2">
      <c r="A2" s="2" t="inlineStr">
        <is>
          <t>Amir is absent in maths (blank). Raja scored 0 in maths. A blank or 0 is below 35, so both fail.</t>
        </is>
      </c>
    </row>
    <row r="4">
      <c r="A4" s="3" t="inlineStr">
        <is>
          <t>id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maths only</t>
        </is>
      </c>
      <c r="G4" s="3" t="inlineStr">
        <is>
          <t>total</t>
        </is>
      </c>
      <c r="H4" s="3" t="inlineStr">
        <is>
          <t>nested IF</t>
        </is>
      </c>
      <c r="I4" s="3" t="inlineStr">
        <is>
          <t>AND</t>
        </is>
      </c>
      <c r="J4" s="3" t="inlineStr">
        <is>
          <t>IF + AND</t>
        </is>
      </c>
      <c r="K4" s="3" t="inlineStr">
        <is>
          <t>nested IF formula</t>
        </is>
      </c>
      <c r="L4" s="3" t="inlineStr">
        <is>
          <t>maths with Absent</t>
        </is>
      </c>
    </row>
    <row r="5">
      <c r="A5" s="4" t="n">
        <v>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  <c r="F5" s="5">
        <f>IF(C5&gt;=35,"Pass","Fail")</f>
        <v/>
      </c>
      <c r="G5" s="5">
        <f>C5+D5+E5</f>
        <v/>
      </c>
      <c r="H5" s="5">
        <f>IF(C5&gt;=35,IF(D5&gt;=35,IF(E5&gt;=35,"Pass","Fail"),"Fail"),"Fail")</f>
        <v/>
      </c>
      <c r="I5" s="5">
        <f>AND(C5&gt;=35,D5&gt;=35,E5&gt;=35)</f>
        <v/>
      </c>
      <c r="J5" s="5">
        <f>IF(AND(C5&gt;=35,D5&gt;=35,E5&gt;=35),"Pass","Fail")</f>
        <v/>
      </c>
      <c r="K5" s="4">
        <f>_xlfn.FORMULATEXT(H5)</f>
        <v/>
      </c>
      <c r="L5" s="5">
        <f>IF(C5="","Absent",IF(C5&gt;=35,"Pass","Fail"))</f>
        <v/>
      </c>
    </row>
    <row r="6">
      <c r="A6" s="4" t="n">
        <v>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  <c r="F6" s="5">
        <f>IF(C6&gt;=35,"Pass","Fail")</f>
        <v/>
      </c>
      <c r="G6" s="5">
        <f>C6+D6+E6</f>
        <v/>
      </c>
      <c r="H6" s="5">
        <f>IF(C6&gt;=35,IF(D6&gt;=35,IF(E6&gt;=35,"Pass","Fail"),"Fail"),"Fail")</f>
        <v/>
      </c>
      <c r="I6" s="5">
        <f>AND(C6&gt;=35,D6&gt;=35,E6&gt;=35)</f>
        <v/>
      </c>
      <c r="J6" s="5">
        <f>IF(AND(C6&gt;=35,D6&gt;=35,E6&gt;=35),"Pass","Fail")</f>
        <v/>
      </c>
      <c r="K6" s="4">
        <f>_xlfn.FORMULATEXT(H6)</f>
        <v/>
      </c>
      <c r="L6" s="5">
        <f>IF(C6="","Absent",IF(C6&gt;=35,"Pass","Fail"))</f>
        <v/>
      </c>
    </row>
    <row r="7">
      <c r="A7" s="4" t="n">
        <v>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  <c r="F7" s="5">
        <f>IF(C7&gt;=35,"Pass","Fail")</f>
        <v/>
      </c>
      <c r="G7" s="5">
        <f>C7+D7+E7</f>
        <v/>
      </c>
      <c r="H7" s="5">
        <f>IF(C7&gt;=35,IF(D7&gt;=35,IF(E7&gt;=35,"Pass","Fail"),"Fail"),"Fail")</f>
        <v/>
      </c>
      <c r="I7" s="5">
        <f>AND(C7&gt;=35,D7&gt;=35,E7&gt;=35)</f>
        <v/>
      </c>
      <c r="J7" s="5">
        <f>IF(AND(C7&gt;=35,D7&gt;=35,E7&gt;=35),"Pass","Fail")</f>
        <v/>
      </c>
      <c r="K7" s="4">
        <f>_xlfn.FORMULATEXT(H7)</f>
        <v/>
      </c>
      <c r="L7" s="5">
        <f>IF(C7="","Absent",IF(C7&gt;=35,"Pass","Fail"))</f>
        <v/>
      </c>
    </row>
    <row r="8">
      <c r="A8" s="4" t="n">
        <v>4</v>
      </c>
      <c r="B8" s="4" t="inlineStr">
        <is>
          <t>Shahrukh</t>
        </is>
      </c>
      <c r="C8" s="4" t="n">
        <v>56</v>
      </c>
      <c r="D8" s="4" t="n">
        <v>49</v>
      </c>
      <c r="E8" s="4" t="n">
        <v>30</v>
      </c>
      <c r="F8" s="5">
        <f>IF(C8&gt;=35,"Pass","Fail")</f>
        <v/>
      </c>
      <c r="G8" s="5">
        <f>C8+D8+E8</f>
        <v/>
      </c>
      <c r="H8" s="5">
        <f>IF(C8&gt;=35,IF(D8&gt;=35,IF(E8&gt;=35,"Pass","Fail"),"Fail"),"Fail")</f>
        <v/>
      </c>
      <c r="I8" s="5">
        <f>AND(C8&gt;=35,D8&gt;=35,E8&gt;=35)</f>
        <v/>
      </c>
      <c r="J8" s="5">
        <f>IF(AND(C8&gt;=35,D8&gt;=35,E8&gt;=35),"Pass","Fail")</f>
        <v/>
      </c>
      <c r="K8" s="4">
        <f>_xlfn.FORMULATEXT(H8)</f>
        <v/>
      </c>
      <c r="L8" s="5">
        <f>IF(C8="","Absent",IF(C8&gt;=35,"Pass","Fail"))</f>
        <v/>
      </c>
    </row>
    <row r="9">
      <c r="A9" s="4" t="n">
        <v>5</v>
      </c>
      <c r="B9" s="4" t="inlineStr">
        <is>
          <t>Amir</t>
        </is>
      </c>
      <c r="C9" s="6" t="n"/>
      <c r="D9" s="4" t="n">
        <v>62</v>
      </c>
      <c r="E9" s="4" t="n">
        <v>47</v>
      </c>
      <c r="F9" s="5">
        <f>IF(C9&gt;=35,"Pass","Fail")</f>
        <v/>
      </c>
      <c r="G9" s="5">
        <f>C9+D9+E9</f>
        <v/>
      </c>
      <c r="H9" s="5">
        <f>IF(C9&gt;=35,IF(D9&gt;=35,IF(E9&gt;=35,"Pass","Fail"),"Fail"),"Fail")</f>
        <v/>
      </c>
      <c r="I9" s="5">
        <f>AND(C9&gt;=35,D9&gt;=35,E9&gt;=35)</f>
        <v/>
      </c>
      <c r="J9" s="5">
        <f>IF(AND(C9&gt;=35,D9&gt;=35,E9&gt;=35),"Pass","Fail")</f>
        <v/>
      </c>
      <c r="K9" s="4">
        <f>_xlfn.FORMULATEXT(H9)</f>
        <v/>
      </c>
      <c r="L9" s="5">
        <f>IF(C9="","Absent",IF(C9&gt;=35,"Pass","Fail"))</f>
        <v/>
      </c>
    </row>
    <row r="10">
      <c r="A10" s="4" t="n">
        <v>6</v>
      </c>
      <c r="B10" s="4" t="inlineStr">
        <is>
          <t>Salman</t>
        </is>
      </c>
      <c r="C10" s="4" t="n">
        <v>88</v>
      </c>
      <c r="D10" s="4" t="n">
        <v>35</v>
      </c>
      <c r="E10" s="4" t="n">
        <v>72</v>
      </c>
      <c r="F10" s="5">
        <f>IF(C10&gt;=35,"Pass","Fail")</f>
        <v/>
      </c>
      <c r="G10" s="5">
        <f>C10+D10+E10</f>
        <v/>
      </c>
      <c r="H10" s="5">
        <f>IF(C10&gt;=35,IF(D10&gt;=35,IF(E10&gt;=35,"Pass","Fail"),"Fail"),"Fail")</f>
        <v/>
      </c>
      <c r="I10" s="5">
        <f>AND(C10&gt;=35,D10&gt;=35,E10&gt;=35)</f>
        <v/>
      </c>
      <c r="J10" s="5">
        <f>IF(AND(C10&gt;=35,D10&gt;=35,E10&gt;=35),"Pass","Fail")</f>
        <v/>
      </c>
      <c r="K10" s="4">
        <f>_xlfn.FORMULATEXT(H10)</f>
        <v/>
      </c>
      <c r="L10" s="5">
        <f>IF(C10="","Absent",IF(C10&gt;=35,"Pass","Fail"))</f>
        <v/>
      </c>
    </row>
    <row r="11">
      <c r="A11" s="4" t="n">
        <v>7</v>
      </c>
      <c r="B11" s="4" t="inlineStr">
        <is>
          <t>Zoya</t>
        </is>
      </c>
      <c r="C11" s="4" t="n">
        <v>67</v>
      </c>
      <c r="D11" s="4" t="n">
        <v>90</v>
      </c>
      <c r="E11" s="4" t="n">
        <v>84</v>
      </c>
      <c r="F11" s="5">
        <f>IF(C11&gt;=35,"Pass","Fail")</f>
        <v/>
      </c>
      <c r="G11" s="5">
        <f>C11+D11+E11</f>
        <v/>
      </c>
      <c r="H11" s="5">
        <f>IF(C11&gt;=35,IF(D11&gt;=35,IF(E11&gt;=35,"Pass","Fail"),"Fail"),"Fail")</f>
        <v/>
      </c>
      <c r="I11" s="5">
        <f>AND(C11&gt;=35,D11&gt;=35,E11&gt;=35)</f>
        <v/>
      </c>
      <c r="J11" s="5">
        <f>IF(AND(C11&gt;=35,D11&gt;=35,E11&gt;=35),"Pass","Fail")</f>
        <v/>
      </c>
      <c r="K11" s="4">
        <f>_xlfn.FORMULATEXT(H11)</f>
        <v/>
      </c>
      <c r="L11" s="5">
        <f>IF(C11="","Absent",IF(C11&gt;=35,"Pass","Fail"))</f>
        <v/>
      </c>
    </row>
    <row r="12">
      <c r="A12" s="4" t="n">
        <v>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  <c r="F12" s="5">
        <f>IF(C12&gt;=35,"Pass","Fail")</f>
        <v/>
      </c>
      <c r="G12" s="5">
        <f>C12+D12+E12</f>
        <v/>
      </c>
      <c r="H12" s="5">
        <f>IF(C12&gt;=35,IF(D12&gt;=35,IF(E12&gt;=35,"Pass","Fail"),"Fail"),"Fail")</f>
        <v/>
      </c>
      <c r="I12" s="5">
        <f>AND(C12&gt;=35,D12&gt;=35,E12&gt;=35)</f>
        <v/>
      </c>
      <c r="J12" s="5">
        <f>IF(AND(C12&gt;=35,D12&gt;=35,E12&gt;=35),"Pass","Fail")</f>
        <v/>
      </c>
      <c r="K12" s="4">
        <f>_xlfn.FORMULATEXT(H12)</f>
        <v/>
      </c>
      <c r="L12" s="5">
        <f>IF(C12="","Absent",IF(C12&gt;=35,"Pass","Fail"))</f>
        <v/>
      </c>
    </row>
    <row r="13">
      <c r="A13" s="4" t="n">
        <v>9</v>
      </c>
      <c r="B13" s="4" t="inlineStr">
        <is>
          <t>Raja</t>
        </is>
      </c>
      <c r="C13" s="4" t="n">
        <v>0</v>
      </c>
      <c r="D13" s="4" t="n">
        <v>40</v>
      </c>
      <c r="E13" s="4" t="n">
        <v>38</v>
      </c>
      <c r="F13" s="5">
        <f>IF(C13&gt;=35,"Pass","Fail")</f>
        <v/>
      </c>
      <c r="G13" s="5">
        <f>C13+D13+E13</f>
        <v/>
      </c>
      <c r="H13" s="5">
        <f>IF(C13&gt;=35,IF(D13&gt;=35,IF(E13&gt;=35,"Pass","Fail"),"Fail"),"Fail")</f>
        <v/>
      </c>
      <c r="I13" s="5">
        <f>AND(C13&gt;=35,D13&gt;=35,E13&gt;=35)</f>
        <v/>
      </c>
      <c r="J13" s="5">
        <f>IF(AND(C13&gt;=35,D13&gt;=35,E13&gt;=35),"Pass","Fail")</f>
        <v/>
      </c>
      <c r="K13" s="4">
        <f>_xlfn.FORMULATEXT(H13)</f>
        <v/>
      </c>
      <c r="L13" s="5">
        <f>IF(C13="","Absent",IF(C13&gt;=35,"Pass","Fail"))</f>
        <v/>
      </c>
    </row>
    <row r="14">
      <c r="A14" s="4" t="n">
        <v>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  <c r="F14" s="5">
        <f>IF(C14&gt;=35,"Pass","Fail")</f>
        <v/>
      </c>
      <c r="G14" s="5">
        <f>C14+D14+E14</f>
        <v/>
      </c>
      <c r="H14" s="5">
        <f>IF(C14&gt;=35,IF(D14&gt;=35,IF(E14&gt;=35,"Pass","Fail"),"Fail"),"Fail")</f>
        <v/>
      </c>
      <c r="I14" s="5">
        <f>AND(C14&gt;=35,D14&gt;=35,E14&gt;=35)</f>
        <v/>
      </c>
      <c r="J14" s="5">
        <f>IF(AND(C14&gt;=35,D14&gt;=35,E14&gt;=35),"Pass","Fail")</f>
        <v/>
      </c>
      <c r="K14" s="4">
        <f>_xlfn.FORMULATEXT(H14)</f>
        <v/>
      </c>
      <c r="L14" s="5">
        <f>IF(C14="","Absent",IF(C14&gt;=35,"Pass","Fail"))</f>
        <v/>
      </c>
    </row>
    <row r="16">
      <c r="M16" s="3" t="inlineStr">
        <is>
          <t>Summary</t>
        </is>
      </c>
    </row>
    <row r="17">
      <c r="M17" t="inlineStr">
        <is>
          <t>Total students</t>
        </is>
      </c>
      <c r="N17" s="5">
        <f>COUNT(A5:A14)</f>
        <v/>
      </c>
    </row>
    <row r="18">
      <c r="M18" t="inlineStr">
        <is>
          <t>Pass in all subjects</t>
        </is>
      </c>
      <c r="N18" s="5">
        <f>COUNTIF(J5:J14,"Pass")</f>
        <v/>
      </c>
    </row>
    <row r="19">
      <c r="M19" t="inlineStr">
        <is>
          <t>Fail</t>
        </is>
      </c>
      <c r="N19" s="5">
        <f>COUNTIF(J5:J14,"Fail")</f>
        <v/>
      </c>
    </row>
    <row r="20">
      <c r="M20" t="inlineStr">
        <is>
          <t>Pass %</t>
        </is>
      </c>
      <c r="N20" s="7">
        <f>N18/N17</f>
        <v/>
      </c>
    </row>
    <row r="21">
      <c r="M21" t="inlineStr">
        <is>
          <t>Do nested IF and IF+AND agree?</t>
        </is>
      </c>
      <c r="N21" s="5">
        <f>SUMPRODUCT(--(H5:H14=J5:J14))</f>
        <v/>
      </c>
    </row>
    <row r="22">
      <c r="M22" t="inlineStr">
        <is>
          <t>Total 105 or more but failed</t>
        </is>
      </c>
      <c r="N22" s="5">
        <f>COUNTIFS(G5:G14,"&gt;=105",J5:J14,"Fail")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12" customWidth="1" min="6" max="6"/>
    <col width="12" customWidth="1" min="8" max="8"/>
    <col width="12" customWidth="1" min="10" max="10"/>
  </cols>
  <sheetData>
    <row r="1">
      <c r="A1" s="1" t="inlineStr">
        <is>
          <t>Your turn</t>
        </is>
      </c>
    </row>
    <row r="2">
      <c r="A2" s="2" t="inlineStr">
        <is>
          <t>Same data. Write the formulas in row 5, drag them down to row 14, and compare with the Marks sheet.</t>
        </is>
      </c>
    </row>
    <row r="4">
      <c r="A4" s="3" t="inlineStr">
        <is>
          <t>id</t>
        </is>
      </c>
      <c r="B4" s="3" t="inlineStr">
        <is>
          <t>name</t>
        </is>
      </c>
      <c r="C4" s="3" t="inlineStr">
        <is>
          <t>maths</t>
        </is>
      </c>
      <c r="D4" s="3" t="inlineStr">
        <is>
          <t>science</t>
        </is>
      </c>
      <c r="E4" s="3" t="inlineStr">
        <is>
          <t>english</t>
        </is>
      </c>
      <c r="F4" s="3" t="inlineStr">
        <is>
          <t>maths only</t>
        </is>
      </c>
      <c r="G4" s="3" t="inlineStr">
        <is>
          <t>total</t>
        </is>
      </c>
      <c r="H4" s="3" t="inlineStr">
        <is>
          <t>nested IF</t>
        </is>
      </c>
      <c r="I4" s="3" t="inlineStr">
        <is>
          <t>AND</t>
        </is>
      </c>
      <c r="J4" s="3" t="inlineStr">
        <is>
          <t>IF + AND</t>
        </is>
      </c>
    </row>
    <row r="5">
      <c r="A5" s="4" t="n">
        <v>1</v>
      </c>
      <c r="B5" s="4" t="inlineStr">
        <is>
          <t>Ravindra</t>
        </is>
      </c>
      <c r="C5" s="4" t="n">
        <v>78</v>
      </c>
      <c r="D5" s="4" t="n">
        <v>85</v>
      </c>
      <c r="E5" s="4" t="n">
        <v>66</v>
      </c>
    </row>
    <row r="6">
      <c r="A6" s="4" t="n">
        <v>2</v>
      </c>
      <c r="B6" s="4" t="inlineStr">
        <is>
          <t>Shraddha</t>
        </is>
      </c>
      <c r="C6" s="4" t="n">
        <v>92</v>
      </c>
      <c r="D6" s="4" t="n">
        <v>88</v>
      </c>
      <c r="E6" s="4" t="n">
        <v>90</v>
      </c>
    </row>
    <row r="7">
      <c r="A7" s="4" t="n">
        <v>3</v>
      </c>
      <c r="B7" s="4" t="inlineStr">
        <is>
          <t>Ruhi</t>
        </is>
      </c>
      <c r="C7" s="4" t="n">
        <v>34</v>
      </c>
      <c r="D7" s="4" t="n">
        <v>71</v>
      </c>
      <c r="E7" s="4" t="n">
        <v>58</v>
      </c>
    </row>
    <row r="8">
      <c r="A8" s="4" t="n">
        <v>4</v>
      </c>
      <c r="B8" s="4" t="inlineStr">
        <is>
          <t>Shahrukh</t>
        </is>
      </c>
      <c r="C8" s="4" t="n">
        <v>56</v>
      </c>
      <c r="D8" s="4" t="n">
        <v>49</v>
      </c>
      <c r="E8" s="4" t="n">
        <v>30</v>
      </c>
    </row>
    <row r="9">
      <c r="A9" s="4" t="n">
        <v>5</v>
      </c>
      <c r="B9" s="4" t="inlineStr">
        <is>
          <t>Amir</t>
        </is>
      </c>
      <c r="C9" s="6" t="n"/>
      <c r="D9" s="4" t="n">
        <v>62</v>
      </c>
      <c r="E9" s="4" t="n">
        <v>47</v>
      </c>
    </row>
    <row r="10">
      <c r="A10" s="4" t="n">
        <v>6</v>
      </c>
      <c r="B10" s="4" t="inlineStr">
        <is>
          <t>Salman</t>
        </is>
      </c>
      <c r="C10" s="4" t="n">
        <v>88</v>
      </c>
      <c r="D10" s="4" t="n">
        <v>35</v>
      </c>
      <c r="E10" s="4" t="n">
        <v>72</v>
      </c>
    </row>
    <row r="11">
      <c r="A11" s="4" t="n">
        <v>7</v>
      </c>
      <c r="B11" s="4" t="inlineStr">
        <is>
          <t>Zoya</t>
        </is>
      </c>
      <c r="C11" s="4" t="n">
        <v>67</v>
      </c>
      <c r="D11" s="4" t="n">
        <v>90</v>
      </c>
      <c r="E11" s="4" t="n">
        <v>84</v>
      </c>
    </row>
    <row r="12">
      <c r="A12" s="4" t="n">
        <v>8</v>
      </c>
      <c r="B12" s="4" t="inlineStr">
        <is>
          <t>Ravina</t>
        </is>
      </c>
      <c r="C12" s="4" t="n">
        <v>45</v>
      </c>
      <c r="D12" s="4" t="n">
        <v>28</v>
      </c>
      <c r="E12" s="4" t="n">
        <v>52</v>
      </c>
    </row>
    <row r="13">
      <c r="A13" s="4" t="n">
        <v>9</v>
      </c>
      <c r="B13" s="4" t="inlineStr">
        <is>
          <t>Raja</t>
        </is>
      </c>
      <c r="C13" s="4" t="n">
        <v>0</v>
      </c>
      <c r="D13" s="4" t="n">
        <v>40</v>
      </c>
      <c r="E13" s="4" t="n">
        <v>38</v>
      </c>
    </row>
    <row r="14">
      <c r="A14" s="4" t="n">
        <v>10</v>
      </c>
      <c r="B14" s="4" t="inlineStr">
        <is>
          <t>Rani</t>
        </is>
      </c>
      <c r="C14" s="4" t="n">
        <v>81</v>
      </c>
      <c r="D14" s="4" t="n">
        <v>76</v>
      </c>
      <c r="E14" s="4" t="n">
        <v>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2026-10-10T13:43:24Z</dcterms:created>
  <dcterms:modified xmlns:dcterms="http://purl.org/dc/terms/" xmlns:xsi="http://www.w3.org/2001/XMLSchema-instance" xsi:type="dcterms:W3CDTF">2026-10-10T13:43:24Z</dcterms:modified>
</cp:coreProperties>
</file>