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KU sales" sheetId="2" state="visible" r:id="rId2"/>
    <sheet xmlns:r="http://schemas.openxmlformats.org/officeDocument/2006/relationships" name="ASP margin" sheetId="3" state="visible" r:id="rId3"/>
    <sheet xmlns:r="http://schemas.openxmlformats.org/officeDocument/2006/relationships" name="Returns" sheetId="4" state="visible" r:id="rId4"/>
    <sheet xmlns:r="http://schemas.openxmlformats.org/officeDocument/2006/relationships" name="Inventory" sheetId="5" state="visible" r:id="rId5"/>
    <sheet xmlns:r="http://schemas.openxmlformats.org/officeDocument/2006/relationships" name="Promo" sheetId="6" state="visible" r:id="rId6"/>
    <sheet xmlns:r="http://schemas.openxmlformats.org/officeDocument/2006/relationships" name="Formulas use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-MM-YYYY"/>
    <numFmt numFmtId="165" formatCode="₹#,##0"/>
    <numFmt numFmtId="166" formatCode="0.0%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164" fontId="0" fillId="3" borderId="1" pivotButton="0" quotePrefix="0" xfId="0"/>
    <xf numFmtId="0" fontId="0" fillId="3" borderId="1" pivotButton="0" quotePrefix="0" xfId="0"/>
    <xf numFmtId="165" fontId="0" fillId="3" borderId="1" pivotButton="0" quotePrefix="0" xfId="0"/>
    <xf numFmtId="165" fontId="0" fillId="4" borderId="1" pivotButton="0" quotePrefix="0" xfId="0"/>
    <xf numFmtId="166" fontId="0" fillId="4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Retail &amp; E-commerce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</t>
        </is>
      </c>
    </row>
    <row r="3">
      <c r="A3" t="inlineStr"/>
    </row>
    <row r="4">
      <c r="A4" t="inlineStr">
        <is>
          <t>WOS = on hand / avg weekly sales. Dead risk teaching &gt;12 WOS.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8" customWidth="1" min="4" max="4"/>
    <col width="12" customWidth="1" min="5" max="5"/>
    <col width="10" customWidth="1" min="6" max="6"/>
  </cols>
  <sheetData>
    <row r="1">
      <c r="A1" s="2" t="inlineStr">
        <is>
          <t>Date</t>
        </is>
      </c>
      <c r="B1" s="2" t="inlineStr">
        <is>
          <t>SKU</t>
        </is>
      </c>
      <c r="C1" s="2" t="inlineStr">
        <is>
          <t>Channel</t>
        </is>
      </c>
      <c r="D1" s="2" t="inlineStr">
        <is>
          <t>Qty</t>
        </is>
      </c>
      <c r="E1" s="2" t="inlineStr">
        <is>
          <t>GMV</t>
        </is>
      </c>
      <c r="F1" s="2" t="inlineStr">
        <is>
          <t>Discount</t>
        </is>
      </c>
    </row>
    <row r="2">
      <c r="A2" s="3" t="inlineStr">
        <is>
          <t>2026-10-20</t>
        </is>
      </c>
      <c r="B2" s="4" t="inlineStr">
        <is>
          <t>Tee-Blue</t>
        </is>
      </c>
      <c r="C2" s="4" t="inlineStr">
        <is>
          <t>Online</t>
        </is>
      </c>
      <c r="D2" s="4" t="n">
        <v>40</v>
      </c>
      <c r="E2" s="5" t="n">
        <v>48000</v>
      </c>
      <c r="F2" s="5" t="n">
        <v>2000</v>
      </c>
    </row>
    <row r="3">
      <c r="A3" s="3" t="inlineStr">
        <is>
          <t>2026-10-20</t>
        </is>
      </c>
      <c r="B3" s="4" t="inlineStr">
        <is>
          <t>Tee-Blue</t>
        </is>
      </c>
      <c r="C3" s="4" t="inlineStr">
        <is>
          <t>Store</t>
        </is>
      </c>
      <c r="D3" s="4" t="n">
        <v>25</v>
      </c>
      <c r="E3" s="5" t="n">
        <v>30000</v>
      </c>
      <c r="F3" s="5" t="n">
        <v>0</v>
      </c>
    </row>
    <row r="4">
      <c r="A4" s="3" t="inlineStr">
        <is>
          <t>2026-10-21</t>
        </is>
      </c>
      <c r="B4" s="4" t="inlineStr">
        <is>
          <t>Jeans-Black</t>
        </is>
      </c>
      <c r="C4" s="4" t="inlineStr">
        <is>
          <t>Online</t>
        </is>
      </c>
      <c r="D4" s="4" t="n">
        <v>15</v>
      </c>
      <c r="E4" s="5" t="n">
        <v>45000</v>
      </c>
      <c r="F4" s="5" t="n">
        <v>3000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0" customWidth="1" min="5" max="5"/>
    <col width="10" customWidth="1" min="6" max="6"/>
  </cols>
  <sheetData>
    <row r="1">
      <c r="A1" s="2" t="inlineStr">
        <is>
          <t>SKU</t>
        </is>
      </c>
      <c r="B1" s="2" t="inlineStr">
        <is>
          <t>Units</t>
        </is>
      </c>
      <c r="C1" s="2" t="inlineStr">
        <is>
          <t>GMV</t>
        </is>
      </c>
      <c r="D1" s="2" t="inlineStr">
        <is>
          <t>COGS</t>
        </is>
      </c>
      <c r="E1" s="2" t="inlineStr">
        <is>
          <t>ASP</t>
        </is>
      </c>
      <c r="F1" s="2" t="inlineStr">
        <is>
          <t>Margin %</t>
        </is>
      </c>
    </row>
    <row r="2">
      <c r="A2" s="4" t="inlineStr">
        <is>
          <t>Tee-Blue</t>
        </is>
      </c>
      <c r="B2" s="4" t="n">
        <v>65</v>
      </c>
      <c r="C2" s="5" t="n">
        <v>78000</v>
      </c>
      <c r="D2" s="5" t="n">
        <v>50000</v>
      </c>
      <c r="E2" s="6">
        <f>C2/B2</f>
        <v/>
      </c>
      <c r="F2" s="7">
        <f>(C2-D2)/C2</f>
        <v/>
      </c>
    </row>
    <row r="3">
      <c r="A3" s="4" t="inlineStr">
        <is>
          <t>Jeans-Black</t>
        </is>
      </c>
      <c r="B3" s="4" t="n">
        <v>15</v>
      </c>
      <c r="C3" s="5" t="n">
        <v>45000</v>
      </c>
      <c r="D3" s="5" t="n">
        <v>28000</v>
      </c>
      <c r="E3" s="6">
        <f>C3/B3</f>
        <v/>
      </c>
      <c r="F3" s="7">
        <f>(C3-D3)/C3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10" customWidth="1" min="4" max="4"/>
    <col width="10" customWidth="1" min="5" max="5"/>
    <col width="10" customWidth="1" min="6" max="6"/>
  </cols>
  <sheetData>
    <row r="1">
      <c r="A1" s="2" t="inlineStr">
        <is>
          <t>Order</t>
        </is>
      </c>
      <c r="B1" s="2" t="inlineStr">
        <is>
          <t>SKU</t>
        </is>
      </c>
      <c r="C1" s="2" t="inlineStr">
        <is>
          <t>Sold</t>
        </is>
      </c>
      <c r="D1" s="2" t="inlineStr">
        <is>
          <t>Returned</t>
        </is>
      </c>
      <c r="E1" s="2" t="inlineStr">
        <is>
          <t>Returns %</t>
        </is>
      </c>
      <c r="F1" s="2" t="inlineStr">
        <is>
          <t>Reason</t>
        </is>
      </c>
    </row>
    <row r="2">
      <c r="A2" s="4" t="inlineStr">
        <is>
          <t>W1</t>
        </is>
      </c>
      <c r="B2" s="4" t="inlineStr">
        <is>
          <t>Tee-Blue</t>
        </is>
      </c>
      <c r="C2" s="4" t="n">
        <v>100</v>
      </c>
      <c r="D2" s="4" t="n">
        <v>8</v>
      </c>
      <c r="E2" s="7">
        <f>D2/C2</f>
        <v/>
      </c>
      <c r="F2" s="4" t="inlineStr">
        <is>
          <t>Size</t>
        </is>
      </c>
    </row>
    <row r="3">
      <c r="A3" s="4" t="inlineStr">
        <is>
          <t>W1</t>
        </is>
      </c>
      <c r="B3" s="4" t="inlineStr">
        <is>
          <t>Jeans-Black</t>
        </is>
      </c>
      <c r="C3" s="4" t="n">
        <v>15</v>
      </c>
      <c r="D3" s="4" t="n">
        <v>1</v>
      </c>
      <c r="E3" s="7">
        <f>D3/C3</f>
        <v/>
      </c>
      <c r="F3" s="4" t="inlineStr">
        <is>
          <t>Quality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2" customWidth="1" min="4" max="4"/>
    <col width="8" customWidth="1" min="5" max="5"/>
    <col width="10" customWidth="1" min="6" max="6"/>
  </cols>
  <sheetData>
    <row r="1">
      <c r="A1" s="2" t="inlineStr">
        <is>
          <t>SKU</t>
        </is>
      </c>
      <c r="B1" s="2" t="inlineStr">
        <is>
          <t>Location</t>
        </is>
      </c>
      <c r="C1" s="2" t="inlineStr">
        <is>
          <t>On hand</t>
        </is>
      </c>
      <c r="D1" s="2" t="inlineStr">
        <is>
          <t>Avg weekly</t>
        </is>
      </c>
      <c r="E1" s="2" t="inlineStr">
        <is>
          <t>WOS</t>
        </is>
      </c>
      <c r="F1" s="2" t="inlineStr">
        <is>
          <t>Flag</t>
        </is>
      </c>
    </row>
    <row r="2">
      <c r="A2" s="4" t="inlineStr">
        <is>
          <t>Tee-Blue</t>
        </is>
      </c>
      <c r="B2" s="4" t="inlineStr">
        <is>
          <t>Pune WH</t>
        </is>
      </c>
      <c r="C2" s="4" t="n">
        <v>240</v>
      </c>
      <c r="D2" s="4" t="n">
        <v>40</v>
      </c>
      <c r="E2" s="8">
        <f>C2/D2</f>
        <v/>
      </c>
      <c r="F2" s="8">
        <f>IF(E2&gt;12,"Dead risk","OK")</f>
        <v/>
      </c>
    </row>
    <row r="3">
      <c r="A3" s="4" t="inlineStr">
        <is>
          <t>Jeans-Black</t>
        </is>
      </c>
      <c r="B3" s="4" t="inlineStr">
        <is>
          <t>Pune WH</t>
        </is>
      </c>
      <c r="C3" s="4" t="n">
        <v>400</v>
      </c>
      <c r="D3" s="4" t="n">
        <v>20</v>
      </c>
      <c r="E3" s="8">
        <f>C3/D3</f>
        <v/>
      </c>
      <c r="F3" s="8">
        <f>IF(E3&gt;12,"Dead risk","OK")</f>
        <v/>
      </c>
    </row>
    <row r="4">
      <c r="A4" s="4" t="inlineStr">
        <is>
          <t>Cap-Red</t>
        </is>
      </c>
      <c r="B4" s="4" t="inlineStr">
        <is>
          <t>Nashik WH</t>
        </is>
      </c>
      <c r="C4" s="4" t="n">
        <v>50</v>
      </c>
      <c r="D4" s="4" t="n">
        <v>30</v>
      </c>
      <c r="E4" s="8">
        <f>C4/D4</f>
        <v/>
      </c>
      <c r="F4" s="8">
        <f>IF(E4&gt;12,"Dead risk","OK")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0" customWidth="1" min="5" max="5"/>
  </cols>
  <sheetData>
    <row r="1">
      <c r="A1" s="2" t="inlineStr">
        <is>
          <t>Promo</t>
        </is>
      </c>
      <c r="B1" s="2" t="inlineStr">
        <is>
          <t>Baseline</t>
        </is>
      </c>
      <c r="C1" s="2" t="inlineStr">
        <is>
          <t>Promo sales</t>
        </is>
      </c>
      <c r="D1" s="2" t="inlineStr">
        <is>
          <t>Lift %</t>
        </is>
      </c>
      <c r="E1" s="2" t="inlineStr">
        <is>
          <t>Spend</t>
        </is>
      </c>
    </row>
    <row r="2">
      <c r="A2" s="4" t="inlineStr">
        <is>
          <t>DIWALI10</t>
        </is>
      </c>
      <c r="B2" s="5" t="n">
        <v>100000</v>
      </c>
      <c r="C2" s="5" t="n">
        <v>130000</v>
      </c>
      <c r="D2" s="7">
        <f>(C2-B2)/B2</f>
        <v/>
      </c>
      <c r="E2" s="5" t="n">
        <v>15000</v>
      </c>
    </row>
    <row r="3">
      <c r="A3" s="4" t="inlineStr">
        <is>
          <t>FLAT200</t>
        </is>
      </c>
      <c r="B3" s="5" t="n">
        <v>80000</v>
      </c>
      <c r="C3" s="5" t="n">
        <v>78000</v>
      </c>
      <c r="D3" s="7">
        <f>(C3-B3)/B3</f>
        <v/>
      </c>
      <c r="E3" s="5" t="n">
        <v>20000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ASP margin!E2</t>
        </is>
      </c>
      <c r="B2" t="inlineStr">
        <is>
          <t xml:space="preserve"> =C2/B2</t>
        </is>
      </c>
      <c r="C2" t="inlineStr">
        <is>
          <t>GMV/Units</t>
        </is>
      </c>
    </row>
    <row r="3">
      <c r="A3" t="inlineStr">
        <is>
          <t>ASP margin!F2</t>
        </is>
      </c>
      <c r="B3" t="inlineStr">
        <is>
          <t xml:space="preserve"> =(C2-D2)/C2</t>
        </is>
      </c>
      <c r="C3" t="inlineStr">
        <is>
          <t>(GMV-COGS)/GMV</t>
        </is>
      </c>
    </row>
    <row r="4">
      <c r="A4" t="inlineStr">
        <is>
          <t>ASP margin!E3</t>
        </is>
      </c>
      <c r="B4" t="inlineStr">
        <is>
          <t xml:space="preserve"> =C3/B3</t>
        </is>
      </c>
      <c r="C4" t="inlineStr">
        <is>
          <t>GMV/Units</t>
        </is>
      </c>
    </row>
    <row r="5">
      <c r="A5" t="inlineStr">
        <is>
          <t>ASP margin!F3</t>
        </is>
      </c>
      <c r="B5" t="inlineStr">
        <is>
          <t xml:space="preserve"> =(C3-D3)/C3</t>
        </is>
      </c>
      <c r="C5" t="inlineStr">
        <is>
          <t>(GMV-COGS)/GMV</t>
        </is>
      </c>
    </row>
    <row r="6">
      <c r="A6" t="inlineStr">
        <is>
          <t>Returns!E2</t>
        </is>
      </c>
      <c r="B6" t="inlineStr">
        <is>
          <t xml:space="preserve"> =D2/C2</t>
        </is>
      </c>
      <c r="C6" t="inlineStr">
        <is>
          <t>Return units/Sold</t>
        </is>
      </c>
    </row>
    <row r="7">
      <c r="A7" t="inlineStr">
        <is>
          <t>Returns!E3</t>
        </is>
      </c>
      <c r="B7" t="inlineStr">
        <is>
          <t xml:space="preserve"> =D3/C3</t>
        </is>
      </c>
      <c r="C7" t="inlineStr">
        <is>
          <t>Return units/Sold</t>
        </is>
      </c>
    </row>
    <row r="8">
      <c r="A8" t="inlineStr">
        <is>
          <t>Inventory!E2</t>
        </is>
      </c>
      <c r="B8" t="inlineStr">
        <is>
          <t xml:space="preserve"> =C2/D2</t>
        </is>
      </c>
      <c r="C8" t="inlineStr">
        <is>
          <t>Weeks of supply</t>
        </is>
      </c>
    </row>
    <row r="9">
      <c r="A9" t="inlineStr">
        <is>
          <t>Inventory!F2</t>
        </is>
      </c>
      <c r="B9" t="inlineStr">
        <is>
          <t xml:space="preserve"> =IF(E2&gt;12,"Dead risk","OK")</t>
        </is>
      </c>
      <c r="C9" t="inlineStr">
        <is>
          <t>Dead risk flag</t>
        </is>
      </c>
    </row>
    <row r="10">
      <c r="A10" t="inlineStr">
        <is>
          <t>Inventory!E3</t>
        </is>
      </c>
      <c r="B10" t="inlineStr">
        <is>
          <t xml:space="preserve"> =C3/D3</t>
        </is>
      </c>
      <c r="C10" t="inlineStr">
        <is>
          <t>Weeks of supply</t>
        </is>
      </c>
    </row>
    <row r="11">
      <c r="A11" t="inlineStr">
        <is>
          <t>Inventory!F3</t>
        </is>
      </c>
      <c r="B11" t="inlineStr">
        <is>
          <t xml:space="preserve"> =IF(E3&gt;12,"Dead risk","OK")</t>
        </is>
      </c>
      <c r="C11" t="inlineStr">
        <is>
          <t>Dead risk flag</t>
        </is>
      </c>
    </row>
    <row r="12">
      <c r="A12" t="inlineStr">
        <is>
          <t>Inventory!E4</t>
        </is>
      </c>
      <c r="B12" t="inlineStr">
        <is>
          <t xml:space="preserve"> =C4/D4</t>
        </is>
      </c>
      <c r="C12" t="inlineStr">
        <is>
          <t>Weeks of supply</t>
        </is>
      </c>
    </row>
    <row r="13">
      <c r="A13" t="inlineStr">
        <is>
          <t>Inventory!F4</t>
        </is>
      </c>
      <c r="B13" t="inlineStr">
        <is>
          <t xml:space="preserve"> =IF(E4&gt;12,"Dead risk","OK")</t>
        </is>
      </c>
      <c r="C13" t="inlineStr">
        <is>
          <t>Dead risk flag</t>
        </is>
      </c>
    </row>
    <row r="14">
      <c r="A14" t="inlineStr">
        <is>
          <t>Promo!D2</t>
        </is>
      </c>
      <c r="B14" t="inlineStr">
        <is>
          <t xml:space="preserve"> =(C2-B2)/B2</t>
        </is>
      </c>
      <c r="C14" t="inlineStr">
        <is>
          <t>Lift vs baseline</t>
        </is>
      </c>
    </row>
    <row r="15">
      <c r="A15" t="inlineStr">
        <is>
          <t>Promo!D3</t>
        </is>
      </c>
      <c r="B15" t="inlineStr">
        <is>
          <t xml:space="preserve"> =(C3-B3)/B3</t>
        </is>
      </c>
      <c r="C15" t="inlineStr">
        <is>
          <t>Lift vs baseline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2026-10-23T12:09:05Z</dcterms:created>
  <dcterms:modified xmlns:dcterms="http://purl.org/dc/terms/" xmlns:xsi="http://www.w3.org/2001/XMLSchema-instance" xsi:type="dcterms:W3CDTF">2026-10-23T12:09:05Z</dcterms:modified>
</cp:coreProperties>
</file>