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FQ compare" sheetId="2" state="visible" r:id="rId2"/>
    <sheet xmlns:r="http://schemas.openxmlformats.org/officeDocument/2006/relationships" name="Formulas use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164" fontId="0" fillId="3" borderId="0" pivotButton="0" quotePrefix="0" xfId="0"/>
    <xf numFmtId="164" fontId="0" fillId="4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Mechanical: Vendor RFQ compare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 Not real bank/insurer/plant data.</t>
        </is>
      </c>
    </row>
    <row r="3"/>
    <row r="4">
      <c r="A4" t="inlineStr">
        <is>
          <t>Landed = Quote + Freight. Chosen vendor = lowest landed (teaching).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2" customWidth="1" min="4" max="4"/>
    <col width="10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2" customWidth="1" min="12" max="12"/>
  </cols>
  <sheetData>
    <row r="1">
      <c r="A1" s="2" t="inlineStr">
        <is>
          <t>Item</t>
        </is>
      </c>
      <c r="B1" s="2" t="inlineStr">
        <is>
          <t>Vendor A quote</t>
        </is>
      </c>
      <c r="C1" s="2" t="inlineStr">
        <is>
          <t>A freight</t>
        </is>
      </c>
      <c r="D1" s="2" t="inlineStr">
        <is>
          <t>Vendor B quote</t>
        </is>
      </c>
      <c r="E1" s="2" t="inlineStr">
        <is>
          <t>B freight</t>
        </is>
      </c>
      <c r="F1" s="2" t="inlineStr">
        <is>
          <t>Vendor C quote</t>
        </is>
      </c>
      <c r="G1" s="2" t="inlineStr">
        <is>
          <t>C freight</t>
        </is>
      </c>
      <c r="H1" s="2" t="inlineStr">
        <is>
          <t>Landed A</t>
        </is>
      </c>
      <c r="I1" s="2" t="inlineStr">
        <is>
          <t>Landed B</t>
        </is>
      </c>
      <c r="J1" s="2" t="inlineStr">
        <is>
          <t>Landed C</t>
        </is>
      </c>
      <c r="K1" s="2" t="inlineStr">
        <is>
          <t>Chosen vendor</t>
        </is>
      </c>
      <c r="L1" s="2" t="inlineStr">
        <is>
          <t>Chosen landed</t>
        </is>
      </c>
    </row>
    <row r="2">
      <c r="A2" t="inlineStr">
        <is>
          <t>BRG-6204</t>
        </is>
      </c>
      <c r="B2" s="3" t="n">
        <v>45</v>
      </c>
      <c r="C2" s="3" t="n">
        <v>5</v>
      </c>
      <c r="D2" s="3" t="n">
        <v>42</v>
      </c>
      <c r="E2" s="3" t="n">
        <v>8</v>
      </c>
      <c r="F2" s="3" t="n">
        <v>48</v>
      </c>
      <c r="G2" s="3" t="n">
        <v>3</v>
      </c>
      <c r="H2" s="4">
        <f>B2+C2</f>
        <v/>
      </c>
      <c r="I2" s="4">
        <f>D2+E2</f>
        <v/>
      </c>
      <c r="J2" s="4">
        <f>F2+G2</f>
        <v/>
      </c>
      <c r="K2" s="5">
        <f>IF(H2=MIN(H2:J2),"Vendor A",IF(I2=MIN(H2:J2),"Vendor B","Vendor C"))</f>
        <v/>
      </c>
      <c r="L2" s="4">
        <f>MIN(H2:J2)</f>
        <v/>
      </c>
    </row>
    <row r="3">
      <c r="A3" t="inlineStr">
        <is>
          <t>BELT-A42</t>
        </is>
      </c>
      <c r="B3" s="3" t="n">
        <v>120</v>
      </c>
      <c r="C3" s="3" t="n">
        <v>10</v>
      </c>
      <c r="D3" s="3" t="n">
        <v>115</v>
      </c>
      <c r="E3" s="3" t="n">
        <v>12</v>
      </c>
      <c r="F3" s="3" t="n">
        <v>130</v>
      </c>
      <c r="G3" s="3" t="n">
        <v>5</v>
      </c>
      <c r="H3" s="4">
        <f>B3+C3</f>
        <v/>
      </c>
      <c r="I3" s="4">
        <f>D3+E3</f>
        <v/>
      </c>
      <c r="J3" s="4">
        <f>F3+G3</f>
        <v/>
      </c>
      <c r="K3" s="5">
        <f>IF(H3=MIN(H3:J3),"Vendor A",IF(I3=MIN(H3:J3),"Vendor B","Vendor C"))</f>
        <v/>
      </c>
      <c r="L3" s="4">
        <f>MIN(H3:J3)</f>
        <v/>
      </c>
    </row>
    <row r="4">
      <c r="A4" t="inlineStr">
        <is>
          <t>SEAL-40</t>
        </is>
      </c>
      <c r="B4" s="3" t="n">
        <v>25</v>
      </c>
      <c r="C4" s="3" t="n">
        <v>2</v>
      </c>
      <c r="D4" s="3" t="n">
        <v>28</v>
      </c>
      <c r="E4" s="3" t="n">
        <v>2</v>
      </c>
      <c r="F4" s="3" t="n">
        <v>24</v>
      </c>
      <c r="G4" s="3" t="n">
        <v>4</v>
      </c>
      <c r="H4" s="4">
        <f>B4+C4</f>
        <v/>
      </c>
      <c r="I4" s="4">
        <f>D4+E4</f>
        <v/>
      </c>
      <c r="J4" s="4">
        <f>F4+G4</f>
        <v/>
      </c>
      <c r="K4" s="5">
        <f>IF(H4=MIN(H4:J4),"Vendor A",IF(I4=MIN(H4:J4),"Vendor B","Vendor C"))</f>
        <v/>
      </c>
      <c r="L4" s="4">
        <f>MIN(H4:J4)</f>
        <v/>
      </c>
    </row>
    <row r="5"/>
    <row r="6">
      <c r="A6" t="inlineStr">
        <is>
          <t>Vendors</t>
        </is>
      </c>
      <c r="B6" t="inlineStr">
        <is>
          <t>Vendor A (Pune), Vendor B (Nashik), Vendor C (Solapur)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RFQ compare!H2</t>
        </is>
      </c>
      <c r="B2" t="inlineStr">
        <is>
          <t xml:space="preserve"> =B2+C2</t>
        </is>
      </c>
      <c r="C2" t="inlineStr">
        <is>
          <t>Landed A</t>
        </is>
      </c>
    </row>
    <row r="3">
      <c r="A3" t="inlineStr">
        <is>
          <t>RFQ compare!I2</t>
        </is>
      </c>
      <c r="B3" t="inlineStr">
        <is>
          <t xml:space="preserve"> =D2+E2</t>
        </is>
      </c>
      <c r="C3" t="inlineStr">
        <is>
          <t>Landed B</t>
        </is>
      </c>
    </row>
    <row r="4">
      <c r="A4" t="inlineStr">
        <is>
          <t>RFQ compare!J2</t>
        </is>
      </c>
      <c r="B4" t="inlineStr">
        <is>
          <t xml:space="preserve"> =F2+G2</t>
        </is>
      </c>
      <c r="C4" t="inlineStr">
        <is>
          <t>Landed C</t>
        </is>
      </c>
    </row>
    <row r="5">
      <c r="A5" t="inlineStr">
        <is>
          <t>RFQ compare!K2</t>
        </is>
      </c>
      <c r="B5" t="inlineStr">
        <is>
          <t xml:space="preserve"> =IF(H2=MIN(H2:J2),"Vendor A",IF(I2=MIN(H2:J2),"Vendor B","Vendor C"))</t>
        </is>
      </c>
      <c r="C5" t="inlineStr">
        <is>
          <t>Lowest landed vendor</t>
        </is>
      </c>
    </row>
    <row r="6">
      <c r="A6" t="inlineStr">
        <is>
          <t>RFQ compare!L2</t>
        </is>
      </c>
      <c r="B6" t="inlineStr">
        <is>
          <t xml:space="preserve"> =MIN(H2:J2)</t>
        </is>
      </c>
      <c r="C6" t="inlineStr">
        <is>
          <t>Lowest landed value</t>
        </is>
      </c>
    </row>
    <row r="7">
      <c r="A7" t="inlineStr">
        <is>
          <t>RFQ compare!H3</t>
        </is>
      </c>
      <c r="B7" t="inlineStr">
        <is>
          <t xml:space="preserve"> =B3+C3</t>
        </is>
      </c>
      <c r="C7" t="inlineStr">
        <is>
          <t>Landed A</t>
        </is>
      </c>
    </row>
    <row r="8">
      <c r="A8" t="inlineStr">
        <is>
          <t>RFQ compare!I3</t>
        </is>
      </c>
      <c r="B8" t="inlineStr">
        <is>
          <t xml:space="preserve"> =D3+E3</t>
        </is>
      </c>
      <c r="C8" t="inlineStr">
        <is>
          <t>Landed B</t>
        </is>
      </c>
    </row>
    <row r="9">
      <c r="A9" t="inlineStr">
        <is>
          <t>RFQ compare!J3</t>
        </is>
      </c>
      <c r="B9" t="inlineStr">
        <is>
          <t xml:space="preserve"> =F3+G3</t>
        </is>
      </c>
      <c r="C9" t="inlineStr">
        <is>
          <t>Landed C</t>
        </is>
      </c>
    </row>
    <row r="10">
      <c r="A10" t="inlineStr">
        <is>
          <t>RFQ compare!K3</t>
        </is>
      </c>
      <c r="B10" t="inlineStr">
        <is>
          <t xml:space="preserve"> =IF(H3=MIN(H3:J3),"Vendor A",IF(I3=MIN(H3:J3),"Vendor B","Vendor C"))</t>
        </is>
      </c>
      <c r="C10" t="inlineStr">
        <is>
          <t>Lowest landed vendor</t>
        </is>
      </c>
    </row>
    <row r="11">
      <c r="A11" t="inlineStr">
        <is>
          <t>RFQ compare!L3</t>
        </is>
      </c>
      <c r="B11" t="inlineStr">
        <is>
          <t xml:space="preserve"> =MIN(H3:J3)</t>
        </is>
      </c>
      <c r="C11" t="inlineStr">
        <is>
          <t>Lowest landed value</t>
        </is>
      </c>
    </row>
    <row r="12">
      <c r="A12" t="inlineStr">
        <is>
          <t>RFQ compare!H4</t>
        </is>
      </c>
      <c r="B12" t="inlineStr">
        <is>
          <t xml:space="preserve"> =B4+C4</t>
        </is>
      </c>
      <c r="C12" t="inlineStr">
        <is>
          <t>Landed A</t>
        </is>
      </c>
    </row>
    <row r="13">
      <c r="A13" t="inlineStr">
        <is>
          <t>RFQ compare!I4</t>
        </is>
      </c>
      <c r="B13" t="inlineStr">
        <is>
          <t xml:space="preserve"> =D4+E4</t>
        </is>
      </c>
      <c r="C13" t="inlineStr">
        <is>
          <t>Landed B</t>
        </is>
      </c>
    </row>
    <row r="14">
      <c r="A14" t="inlineStr">
        <is>
          <t>RFQ compare!J4</t>
        </is>
      </c>
      <c r="B14" t="inlineStr">
        <is>
          <t xml:space="preserve"> =F4+G4</t>
        </is>
      </c>
      <c r="C14" t="inlineStr">
        <is>
          <t>Landed C</t>
        </is>
      </c>
    </row>
    <row r="15">
      <c r="A15" t="inlineStr">
        <is>
          <t>RFQ compare!K4</t>
        </is>
      </c>
      <c r="B15" t="inlineStr">
        <is>
          <t xml:space="preserve"> =IF(H4=MIN(H4:J4),"Vendor A",IF(I4=MIN(H4:J4),"Vendor B","Vendor C"))</t>
        </is>
      </c>
      <c r="C15" t="inlineStr">
        <is>
          <t>Lowest landed vendor</t>
        </is>
      </c>
    </row>
    <row r="16">
      <c r="A16" t="inlineStr">
        <is>
          <t>RFQ compare!L4</t>
        </is>
      </c>
      <c r="B16" t="inlineStr">
        <is>
          <t xml:space="preserve"> =MIN(H4:J4)</t>
        </is>
      </c>
      <c r="C16" t="inlineStr">
        <is>
          <t>Lowest landed value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2026-10-23T11:08:39Z</dcterms:created>
  <dcterms:modified xmlns:dcterms="http://purl.org/dc/terms/" xmlns:xsi="http://www.w3.org/2001/XMLSchema-instance" xsi:type="dcterms:W3CDTF">2026-10-23T11:08:55Z</dcterms:modified>
</cp:coreProperties>
</file>