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hift production" sheetId="2" state="visible" r:id="rId2"/>
    <sheet xmlns:r="http://schemas.openxmlformats.org/officeDocument/2006/relationships" name="QC lots" sheetId="3" state="visible" r:id="rId3"/>
    <sheet xmlns:r="http://schemas.openxmlformats.org/officeDocument/2006/relationships" name="Scrap" sheetId="4" state="visible" r:id="rId4"/>
    <sheet xmlns:r="http://schemas.openxmlformats.org/officeDocument/2006/relationships" name="OEE" sheetId="5" state="visible" r:id="rId5"/>
    <sheet xmlns:r="http://schemas.openxmlformats.org/officeDocument/2006/relationships" name="Downtime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₹#,##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3" borderId="1" pivotButton="0" quotePrefix="0" xfId="0"/>
    <xf numFmtId="165" fontId="0" fillId="4" borderId="1" pivotButton="0" quotePrefix="0" xfId="0"/>
    <xf numFmtId="165" fontId="0" fillId="3" borderId="1" pivotButton="0" quotePrefix="0" xfId="0"/>
    <xf numFmtId="164" fontId="0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Manufacturing production/QC/OEE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OEE = A*P*Q as decimals.</t>
        </is>
      </c>
    </row>
    <row r="5">
      <c r="A5" t="inlineStr">
        <is>
          <t>BOM/PM/RFQ: see Excel for Mechanical industry guide.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2" customWidth="1" min="5" max="5"/>
  </cols>
  <sheetData>
    <row r="1">
      <c r="A1" s="2" t="inlineStr">
        <is>
          <t>Line</t>
        </is>
      </c>
      <c r="B1" s="2" t="inlineStr">
        <is>
          <t>Shift</t>
        </is>
      </c>
      <c r="C1" s="2" t="inlineStr">
        <is>
          <t>Plan</t>
        </is>
      </c>
      <c r="D1" s="2" t="inlineStr">
        <is>
          <t>Actual</t>
        </is>
      </c>
      <c r="E1" s="2" t="inlineStr">
        <is>
          <t>Efficiency %</t>
        </is>
      </c>
    </row>
    <row r="2">
      <c r="A2" s="3" t="inlineStr">
        <is>
          <t>Line A</t>
        </is>
      </c>
      <c r="B2" s="3" t="inlineStr">
        <is>
          <t>Day</t>
        </is>
      </c>
      <c r="C2" s="3" t="n">
        <v>1000</v>
      </c>
      <c r="D2" s="3" t="n">
        <v>920</v>
      </c>
      <c r="E2" s="4">
        <f>D2/C2</f>
        <v/>
      </c>
    </row>
    <row r="3">
      <c r="A3" s="3" t="inlineStr">
        <is>
          <t>Line A</t>
        </is>
      </c>
      <c r="B3" s="3" t="inlineStr">
        <is>
          <t>Night</t>
        </is>
      </c>
      <c r="C3" s="3" t="n">
        <v>800</v>
      </c>
      <c r="D3" s="3" t="n">
        <v>810</v>
      </c>
      <c r="E3" s="4">
        <f>D3/C3</f>
        <v/>
      </c>
    </row>
    <row r="4">
      <c r="A4" s="3" t="inlineStr">
        <is>
          <t>Line B</t>
        </is>
      </c>
      <c r="B4" s="3" t="inlineStr">
        <is>
          <t>Day</t>
        </is>
      </c>
      <c r="C4" s="3" t="n">
        <v>600</v>
      </c>
      <c r="D4" s="3" t="n">
        <v>540</v>
      </c>
      <c r="E4" s="4">
        <f>D4/C4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</cols>
  <sheetData>
    <row r="1">
      <c r="A1" s="2" t="inlineStr">
        <is>
          <t>Lot</t>
        </is>
      </c>
      <c r="B1" s="2" t="inlineStr">
        <is>
          <t>Inspected</t>
        </is>
      </c>
      <c r="C1" s="2" t="inlineStr">
        <is>
          <t>Rejected</t>
        </is>
      </c>
      <c r="D1" s="2" t="inlineStr">
        <is>
          <t>Yield %</t>
        </is>
      </c>
    </row>
    <row r="2">
      <c r="A2" s="3" t="inlineStr">
        <is>
          <t>L100</t>
        </is>
      </c>
      <c r="B2" s="3" t="n">
        <v>1000</v>
      </c>
      <c r="C2" s="3" t="n">
        <v>40</v>
      </c>
      <c r="D2" s="4">
        <f>(B2-C2)/B2</f>
        <v/>
      </c>
    </row>
    <row r="3">
      <c r="A3" s="3" t="inlineStr">
        <is>
          <t>L101</t>
        </is>
      </c>
      <c r="B3" s="3" t="n">
        <v>800</v>
      </c>
      <c r="C3" s="3" t="n">
        <v>10</v>
      </c>
      <c r="D3" s="4">
        <f>(B3-C3)/B3</f>
        <v/>
      </c>
    </row>
    <row r="4">
      <c r="A4" s="3" t="inlineStr">
        <is>
          <t>L102</t>
        </is>
      </c>
      <c r="B4" s="3" t="n">
        <v>500</v>
      </c>
      <c r="C4" s="3" t="n">
        <v>35</v>
      </c>
      <c r="D4" s="4">
        <f>(B4-C4)/B4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2" customWidth="1" min="4" max="4"/>
  </cols>
  <sheetData>
    <row r="1">
      <c r="A1" s="2" t="inlineStr">
        <is>
          <t>Reason</t>
        </is>
      </c>
      <c r="B1" s="2" t="inlineStr">
        <is>
          <t>Qty</t>
        </is>
      </c>
      <c r="C1" s="2" t="inlineStr">
        <is>
          <t>Unit cost</t>
        </is>
      </c>
      <c r="D1" s="2" t="inlineStr">
        <is>
          <t>Scrap cost</t>
        </is>
      </c>
    </row>
    <row r="2">
      <c r="A2" s="3" t="inlineStr">
        <is>
          <t>Setup scrap</t>
        </is>
      </c>
      <c r="B2" s="3" t="n">
        <v>20</v>
      </c>
      <c r="C2" s="5" t="n">
        <v>50</v>
      </c>
      <c r="D2" s="6">
        <f>B2*C2</f>
        <v/>
      </c>
    </row>
    <row r="3">
      <c r="A3" s="3" t="inlineStr">
        <is>
          <t>Machine fault</t>
        </is>
      </c>
      <c r="B3" s="3" t="n">
        <v>15</v>
      </c>
      <c r="C3" s="5" t="n">
        <v>50</v>
      </c>
      <c r="D3" s="6">
        <f>B3*C3</f>
        <v/>
      </c>
    </row>
    <row r="4">
      <c r="A4" s="3" t="inlineStr">
        <is>
          <t>Handling</t>
        </is>
      </c>
      <c r="B4" s="3" t="n">
        <v>5</v>
      </c>
      <c r="C4" s="5" t="n">
        <v>50</v>
      </c>
      <c r="D4" s="6">
        <f>B4*C4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</cols>
  <sheetData>
    <row r="1">
      <c r="A1" t="inlineStr">
        <is>
          <t>Availability</t>
        </is>
      </c>
      <c r="B1" s="7" t="n">
        <v>0.9</v>
      </c>
    </row>
    <row r="2">
      <c r="A2" t="inlineStr">
        <is>
          <t>Performance</t>
        </is>
      </c>
      <c r="B2" s="7" t="n">
        <v>0.95</v>
      </c>
    </row>
    <row r="3">
      <c r="A3" t="inlineStr">
        <is>
          <t>Quality</t>
        </is>
      </c>
      <c r="B3" s="7" t="n">
        <v>0.98</v>
      </c>
    </row>
    <row r="5">
      <c r="A5" t="inlineStr">
        <is>
          <t>OEE</t>
        </is>
      </c>
      <c r="B5" s="4">
        <f>B1*B2*B3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</cols>
  <sheetData>
    <row r="1">
      <c r="A1" s="2" t="inlineStr">
        <is>
          <t>Machine</t>
        </is>
      </c>
      <c r="B1" s="2" t="inlineStr">
        <is>
          <t>Minutes</t>
        </is>
      </c>
      <c r="C1" s="2" t="inlineStr">
        <is>
          <t>Hours</t>
        </is>
      </c>
      <c r="D1" s="2" t="inlineStr">
        <is>
          <t>Reason</t>
        </is>
      </c>
    </row>
    <row r="2">
      <c r="A2" s="3" t="inlineStr">
        <is>
          <t>CNC-1</t>
        </is>
      </c>
      <c r="B2" s="3" t="n">
        <v>45</v>
      </c>
      <c r="C2" s="8">
        <f>B2/60</f>
        <v/>
      </c>
      <c r="D2" s="3" t="inlineStr">
        <is>
          <t>Tool change</t>
        </is>
      </c>
    </row>
    <row r="3">
      <c r="A3" s="3" t="inlineStr">
        <is>
          <t>Press-2</t>
        </is>
      </c>
      <c r="B3" s="3" t="n">
        <v>120</v>
      </c>
      <c r="C3" s="8">
        <f>B3/60</f>
        <v/>
      </c>
      <c r="D3" s="3" t="inlineStr">
        <is>
          <t>Breakdown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Shift production!E2</t>
        </is>
      </c>
      <c r="B2" t="inlineStr">
        <is>
          <t xml:space="preserve"> =D2/C2</t>
        </is>
      </c>
      <c r="C2" t="inlineStr">
        <is>
          <t>Actual/Plan</t>
        </is>
      </c>
    </row>
    <row r="3">
      <c r="A3" t="inlineStr">
        <is>
          <t>Shift production!E3</t>
        </is>
      </c>
      <c r="B3" t="inlineStr">
        <is>
          <t xml:space="preserve"> =D3/C3</t>
        </is>
      </c>
      <c r="C3" t="inlineStr">
        <is>
          <t>Actual/Plan</t>
        </is>
      </c>
    </row>
    <row r="4">
      <c r="A4" t="inlineStr">
        <is>
          <t>Shift production!E4</t>
        </is>
      </c>
      <c r="B4" t="inlineStr">
        <is>
          <t xml:space="preserve"> =D4/C4</t>
        </is>
      </c>
      <c r="C4" t="inlineStr">
        <is>
          <t>Actual/Plan</t>
        </is>
      </c>
    </row>
    <row r="5">
      <c r="A5" t="inlineStr">
        <is>
          <t>QC lots!D2</t>
        </is>
      </c>
      <c r="B5" t="inlineStr">
        <is>
          <t xml:space="preserve"> =(B2-C2)/B2</t>
        </is>
      </c>
      <c r="C5" t="inlineStr">
        <is>
          <t>(Insp-Rej)/Insp</t>
        </is>
      </c>
    </row>
    <row r="6">
      <c r="A6" t="inlineStr">
        <is>
          <t>QC lots!D3</t>
        </is>
      </c>
      <c r="B6" t="inlineStr">
        <is>
          <t xml:space="preserve"> =(B3-C3)/B3</t>
        </is>
      </c>
      <c r="C6" t="inlineStr">
        <is>
          <t>(Insp-Rej)/Insp</t>
        </is>
      </c>
    </row>
    <row r="7">
      <c r="A7" t="inlineStr">
        <is>
          <t>QC lots!D4</t>
        </is>
      </c>
      <c r="B7" t="inlineStr">
        <is>
          <t xml:space="preserve"> =(B4-C4)/B4</t>
        </is>
      </c>
      <c r="C7" t="inlineStr">
        <is>
          <t>(Insp-Rej)/Insp</t>
        </is>
      </c>
    </row>
    <row r="8">
      <c r="A8" t="inlineStr">
        <is>
          <t>Scrap!D2</t>
        </is>
      </c>
      <c r="B8" t="inlineStr">
        <is>
          <t xml:space="preserve"> =B2*C2</t>
        </is>
      </c>
      <c r="C8" t="inlineStr">
        <is>
          <t>Qty*cost</t>
        </is>
      </c>
    </row>
    <row r="9">
      <c r="A9" t="inlineStr">
        <is>
          <t>Scrap!D3</t>
        </is>
      </c>
      <c r="B9" t="inlineStr">
        <is>
          <t xml:space="preserve"> =B3*C3</t>
        </is>
      </c>
      <c r="C9" t="inlineStr">
        <is>
          <t>Qty*cost</t>
        </is>
      </c>
    </row>
    <row r="10">
      <c r="A10" t="inlineStr">
        <is>
          <t>Scrap!D4</t>
        </is>
      </c>
      <c r="B10" t="inlineStr">
        <is>
          <t xml:space="preserve"> =B4*C4</t>
        </is>
      </c>
      <c r="C10" t="inlineStr">
        <is>
          <t>Qty*cost</t>
        </is>
      </c>
    </row>
    <row r="11">
      <c r="A11" t="inlineStr">
        <is>
          <t>OEE!B5</t>
        </is>
      </c>
      <c r="B11" t="inlineStr">
        <is>
          <t xml:space="preserve"> =B1*B2*B3</t>
        </is>
      </c>
      <c r="C11" t="inlineStr">
        <is>
          <t>A*P*Q</t>
        </is>
      </c>
    </row>
    <row r="12">
      <c r="A12" t="inlineStr">
        <is>
          <t>Downtime!C2</t>
        </is>
      </c>
      <c r="B12" t="inlineStr">
        <is>
          <t xml:space="preserve"> =B2/60</t>
        </is>
      </c>
      <c r="C12" t="inlineStr">
        <is>
          <t>Minutes/60</t>
        </is>
      </c>
    </row>
    <row r="13">
      <c r="A13" t="inlineStr">
        <is>
          <t>Downtime!C3</t>
        </is>
      </c>
      <c r="B13" t="inlineStr">
        <is>
          <t xml:space="preserve"> =B3/60</t>
        </is>
      </c>
      <c r="C13" t="inlineStr">
        <is>
          <t>Minutes/60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