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olicy register" sheetId="2" state="visible" r:id="rId2"/>
    <sheet xmlns:r="http://schemas.openxmlformats.org/officeDocument/2006/relationships" name="Underwriting" sheetId="3" state="visible" r:id="rId3"/>
    <sheet xmlns:r="http://schemas.openxmlformats.org/officeDocument/2006/relationships" name="Formulas use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"/>
    <numFmt numFmtId="165" formatCode="DD-MM-YYYY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0" fillId="4" borderId="1" pivotButton="0" quotePrefix="0" xfId="0"/>
    <xf numFmtId="164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Insurance: Policy register + Underwriting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 Not real bank/insurer/plant data.</t>
        </is>
      </c>
    </row>
    <row r="3"/>
    <row r="4">
      <c r="A4" t="inlineStr">
        <is>
          <t>Policy register is the master list. Underwriting Decision drives Status.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4" customWidth="1" min="3" max="3"/>
    <col width="12" customWidth="1" min="4" max="4"/>
    <col width="12" customWidth="1" min="5" max="5"/>
    <col width="10" customWidth="1" min="6" max="6"/>
    <col width="12" customWidth="1" min="7" max="7"/>
    <col width="12" customWidth="1" min="8" max="8"/>
    <col width="12" customWidth="1" min="9" max="9"/>
    <col width="10" customWidth="1" min="10" max="10"/>
  </cols>
  <sheetData>
    <row r="1">
      <c r="A1" s="2" t="inlineStr">
        <is>
          <t>Policy no</t>
        </is>
      </c>
      <c r="B1" s="2" t="inlineStr">
        <is>
          <t>Customer</t>
        </is>
      </c>
      <c r="C1" s="2" t="inlineStr">
        <is>
          <t>City</t>
        </is>
      </c>
      <c r="D1" s="2" t="inlineStr">
        <is>
          <t>Product</t>
        </is>
      </c>
      <c r="E1" s="2" t="inlineStr">
        <is>
          <t>Sum assured</t>
        </is>
      </c>
      <c r="F1" s="2" t="inlineStr">
        <is>
          <t>Premium</t>
        </is>
      </c>
      <c r="G1" s="2" t="inlineStr">
        <is>
          <t>Mode</t>
        </is>
      </c>
      <c r="H1" s="2" t="inlineStr">
        <is>
          <t>Mode months</t>
        </is>
      </c>
      <c r="I1" s="2" t="inlineStr">
        <is>
          <t>Start</t>
        </is>
      </c>
      <c r="J1" s="2" t="inlineStr">
        <is>
          <t>Status</t>
        </is>
      </c>
    </row>
    <row r="2">
      <c r="A2" s="3" t="inlineStr">
        <is>
          <t>POL9001</t>
        </is>
      </c>
      <c r="B2" s="3" t="inlineStr">
        <is>
          <t>Ravindra Bagale</t>
        </is>
      </c>
      <c r="C2" s="3" t="inlineStr">
        <is>
          <t>Pune</t>
        </is>
      </c>
      <c r="D2" s="3" t="inlineStr">
        <is>
          <t>Term</t>
        </is>
      </c>
      <c r="E2" s="4" t="n">
        <v>5000000</v>
      </c>
      <c r="F2" s="4" t="n">
        <v>12000</v>
      </c>
      <c r="G2" s="3" t="inlineStr">
        <is>
          <t>Yearly</t>
        </is>
      </c>
      <c r="H2" s="3" t="n">
        <v>12</v>
      </c>
      <c r="I2" s="5" t="n">
        <v>45672</v>
      </c>
      <c r="J2" s="3" t="inlineStr">
        <is>
          <t>In force</t>
        </is>
      </c>
    </row>
    <row r="3">
      <c r="A3" s="3" t="inlineStr">
        <is>
          <t>POL9002</t>
        </is>
      </c>
      <c r="B3" s="3" t="inlineStr">
        <is>
          <t>Shraddha Bagale</t>
        </is>
      </c>
      <c r="C3" s="3" t="inlineStr">
        <is>
          <t>Nashik</t>
        </is>
      </c>
      <c r="D3" s="3" t="inlineStr">
        <is>
          <t>Health</t>
        </is>
      </c>
      <c r="E3" s="4" t="n">
        <v>500000</v>
      </c>
      <c r="F3" s="4" t="n">
        <v>18000</v>
      </c>
      <c r="G3" s="3" t="inlineStr">
        <is>
          <t>Yearly</t>
        </is>
      </c>
      <c r="H3" s="3" t="n">
        <v>12</v>
      </c>
      <c r="I3" s="5" t="n">
        <v>45809</v>
      </c>
      <c r="J3" s="3" t="inlineStr">
        <is>
          <t>In force</t>
        </is>
      </c>
    </row>
    <row r="4">
      <c r="A4" s="3" t="inlineStr">
        <is>
          <t>POL9003</t>
        </is>
      </c>
      <c r="B4" s="3" t="inlineStr">
        <is>
          <t>Shahrukh</t>
        </is>
      </c>
      <c r="C4" s="3" t="inlineStr">
        <is>
          <t>Solapur</t>
        </is>
      </c>
      <c r="D4" s="3" t="inlineStr">
        <is>
          <t>Motor</t>
        </is>
      </c>
      <c r="E4" s="4" t="n">
        <v>350000</v>
      </c>
      <c r="F4" s="4" t="n">
        <v>9500</v>
      </c>
      <c r="G4" s="3" t="inlineStr">
        <is>
          <t>Yearly</t>
        </is>
      </c>
      <c r="H4" s="3" t="n">
        <v>12</v>
      </c>
      <c r="I4" s="5" t="n">
        <v>46063</v>
      </c>
      <c r="J4" s="3" t="inlineStr">
        <is>
          <t>In force</t>
        </is>
      </c>
    </row>
    <row r="5">
      <c r="A5" s="3" t="inlineStr">
        <is>
          <t>POL9004</t>
        </is>
      </c>
      <c r="B5" s="3" t="inlineStr">
        <is>
          <t>Zoya</t>
        </is>
      </c>
      <c r="C5" s="3" t="inlineStr">
        <is>
          <t>Nagpur</t>
        </is>
      </c>
      <c r="D5" s="3" t="inlineStr">
        <is>
          <t>Endowment</t>
        </is>
      </c>
      <c r="E5" s="4" t="n">
        <v>300000</v>
      </c>
      <c r="F5" s="4" t="n">
        <v>24000</v>
      </c>
      <c r="G5" s="3" t="inlineStr">
        <is>
          <t>Yearly</t>
        </is>
      </c>
      <c r="H5" s="3" t="n">
        <v>12</v>
      </c>
      <c r="I5" s="5" t="n">
        <v>43891</v>
      </c>
      <c r="J5" s="3" t="inlineStr">
        <is>
          <t>In force</t>
        </is>
      </c>
    </row>
    <row r="6">
      <c r="A6" s="3" t="inlineStr">
        <is>
          <t>POL9005</t>
        </is>
      </c>
      <c r="B6" s="3" t="inlineStr">
        <is>
          <t>Amir</t>
        </is>
      </c>
      <c r="C6" s="3" t="inlineStr">
        <is>
          <t>Kolhapur</t>
        </is>
      </c>
      <c r="D6" s="3" t="inlineStr">
        <is>
          <t>Term</t>
        </is>
      </c>
      <c r="E6" s="4" t="n">
        <v>2500000</v>
      </c>
      <c r="F6" s="4" t="n">
        <v>8000</v>
      </c>
      <c r="G6" s="3" t="inlineStr">
        <is>
          <t>Half-yearly</t>
        </is>
      </c>
      <c r="H6" s="3" t="n">
        <v>6</v>
      </c>
      <c r="I6" s="5" t="n">
        <v>45901</v>
      </c>
      <c r="J6" s="3" t="inlineStr">
        <is>
          <t>Lapsed</t>
        </is>
      </c>
    </row>
    <row r="7">
      <c r="A7" s="3" t="inlineStr">
        <is>
          <t>POL9006</t>
        </is>
      </c>
      <c r="B7" s="3" t="inlineStr">
        <is>
          <t>Ravina</t>
        </is>
      </c>
      <c r="C7" s="3" t="inlineStr">
        <is>
          <t>Sambhaji Nagar</t>
        </is>
      </c>
      <c r="D7" s="3" t="inlineStr">
        <is>
          <t>Health</t>
        </is>
      </c>
      <c r="E7" s="4" t="n">
        <v>300000</v>
      </c>
      <c r="F7" s="4" t="n">
        <v>4500</v>
      </c>
      <c r="G7" s="3" t="inlineStr">
        <is>
          <t>Quarterly</t>
        </is>
      </c>
      <c r="H7" s="3" t="n">
        <v>3</v>
      </c>
      <c r="I7" s="5" t="n">
        <v>46023</v>
      </c>
      <c r="J7" s="3" t="inlineStr">
        <is>
          <t>In force</t>
        </is>
      </c>
    </row>
    <row r="8">
      <c r="A8" s="3" t="inlineStr">
        <is>
          <t>POL9007</t>
        </is>
      </c>
      <c r="B8" s="3" t="inlineStr">
        <is>
          <t>Raja</t>
        </is>
      </c>
      <c r="C8" s="3" t="inlineStr">
        <is>
          <t>Pune</t>
        </is>
      </c>
      <c r="D8" s="3" t="inlineStr">
        <is>
          <t>Motor</t>
        </is>
      </c>
      <c r="E8" s="4" t="n">
        <v>400000</v>
      </c>
      <c r="F8" s="4" t="n">
        <v>11000</v>
      </c>
      <c r="G8" s="3" t="inlineStr">
        <is>
          <t>Yearly</t>
        </is>
      </c>
      <c r="H8" s="3" t="n">
        <v>12</v>
      </c>
      <c r="I8" s="5" t="n">
        <v>46113</v>
      </c>
      <c r="J8" s="3" t="inlineStr">
        <is>
          <t>In force</t>
        </is>
      </c>
    </row>
    <row r="9">
      <c r="A9" s="3" t="inlineStr">
        <is>
          <t>POL9008</t>
        </is>
      </c>
      <c r="B9" s="3" t="inlineStr">
        <is>
          <t>Rani</t>
        </is>
      </c>
      <c r="C9" s="3" t="inlineStr">
        <is>
          <t>Nashik</t>
        </is>
      </c>
      <c r="D9" s="3" t="inlineStr">
        <is>
          <t>Term</t>
        </is>
      </c>
      <c r="E9" s="4" t="n">
        <v>2000000</v>
      </c>
      <c r="F9" s="4" t="n">
        <v>6000</v>
      </c>
      <c r="G9" s="3" t="inlineStr">
        <is>
          <t>Monthly</t>
        </is>
      </c>
      <c r="H9" s="3" t="n">
        <v>1</v>
      </c>
      <c r="I9" s="5" t="n">
        <v>46143</v>
      </c>
      <c r="J9" s="3" t="inlineStr">
        <is>
          <t>In force</t>
        </is>
      </c>
    </row>
    <row r="10"/>
    <row r="11"/>
    <row r="12">
      <c r="A12" t="inlineStr">
        <is>
          <t>In force count</t>
        </is>
      </c>
      <c r="B12" s="6">
        <f>COUNTIF(J2:J9,"In force")</f>
        <v/>
      </c>
    </row>
    <row r="13">
      <c r="A13" t="inlineStr">
        <is>
          <t>Total premium (in force)</t>
        </is>
      </c>
      <c r="B13" s="7">
        <f>SUMIF(J2:J9,"In force",F2:F9)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8" customWidth="1" min="3" max="3"/>
    <col width="8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2" t="inlineStr">
        <is>
          <t>Case ID</t>
        </is>
      </c>
      <c r="B1" s="2" t="inlineStr">
        <is>
          <t>Name</t>
        </is>
      </c>
      <c r="C1" s="2" t="inlineStr">
        <is>
          <t>Age</t>
        </is>
      </c>
      <c r="D1" s="2" t="inlineStr">
        <is>
          <t>BMI</t>
        </is>
      </c>
      <c r="E1" s="2" t="inlineStr">
        <is>
          <t>Medicals</t>
        </is>
      </c>
      <c r="F1" s="2" t="inlineStr">
        <is>
          <t>Income proof</t>
        </is>
      </c>
      <c r="G1" s="2" t="inlineStr">
        <is>
          <t>Decision</t>
        </is>
      </c>
      <c r="H1" s="2" t="inlineStr">
        <is>
          <t>Status</t>
        </is>
      </c>
    </row>
    <row r="2">
      <c r="A2" s="3" t="inlineStr">
        <is>
          <t>UW01</t>
        </is>
      </c>
      <c r="B2" s="3" t="inlineStr">
        <is>
          <t>Salman</t>
        </is>
      </c>
      <c r="C2" s="3" t="n">
        <v>34</v>
      </c>
      <c r="D2" s="3" t="n">
        <v>24</v>
      </c>
      <c r="E2" s="3" t="inlineStr">
        <is>
          <t>Done</t>
        </is>
      </c>
      <c r="F2" s="3" t="inlineStr">
        <is>
          <t>Yes</t>
        </is>
      </c>
      <c r="G2" s="3" t="inlineStr">
        <is>
          <t>Accept</t>
        </is>
      </c>
      <c r="H2" s="6">
        <f>IF(G2="Accept","Issued",IF(G2="Refer","With UW","Declined"))</f>
        <v/>
      </c>
    </row>
    <row r="3">
      <c r="A3" s="3" t="inlineStr">
        <is>
          <t>UW02</t>
        </is>
      </c>
      <c r="B3" s="3" t="inlineStr">
        <is>
          <t>Ruhi Bagale</t>
        </is>
      </c>
      <c r="C3" s="3" t="n">
        <v>29</v>
      </c>
      <c r="D3" s="3" t="n">
        <v>27</v>
      </c>
      <c r="E3" s="3" t="inlineStr">
        <is>
          <t>Pending</t>
        </is>
      </c>
      <c r="F3" s="3" t="inlineStr">
        <is>
          <t>Yes</t>
        </is>
      </c>
      <c r="G3" s="3" t="inlineStr">
        <is>
          <t>Refer</t>
        </is>
      </c>
      <c r="H3" s="6">
        <f>IF(G3="Accept","Issued",IF(G3="Refer","With UW","Declined"))</f>
        <v/>
      </c>
    </row>
    <row r="4">
      <c r="A4" s="3" t="inlineStr">
        <is>
          <t>UW03</t>
        </is>
      </c>
      <c r="B4" s="3" t="inlineStr">
        <is>
          <t>Amir</t>
        </is>
      </c>
      <c r="C4" s="3" t="n">
        <v>45</v>
      </c>
      <c r="D4" s="3" t="n">
        <v>31</v>
      </c>
      <c r="E4" s="3" t="inlineStr">
        <is>
          <t>Done</t>
        </is>
      </c>
      <c r="F4" s="3" t="inlineStr">
        <is>
          <t>No</t>
        </is>
      </c>
      <c r="G4" s="3" t="inlineStr">
        <is>
          <t>Reject</t>
        </is>
      </c>
      <c r="H4" s="6">
        <f>IF(G4="Accept","Issued",IF(G4="Refer","With UW","Declined"))</f>
        <v/>
      </c>
    </row>
    <row r="5">
      <c r="A5" s="3" t="inlineStr">
        <is>
          <t>UW04</t>
        </is>
      </c>
      <c r="B5" s="3" t="inlineStr">
        <is>
          <t>Zoya</t>
        </is>
      </c>
      <c r="C5" s="3" t="n">
        <v>31</v>
      </c>
      <c r="D5" s="3" t="n">
        <v>22</v>
      </c>
      <c r="E5" s="3" t="inlineStr">
        <is>
          <t>Done</t>
        </is>
      </c>
      <c r="F5" s="3" t="inlineStr">
        <is>
          <t>Yes</t>
        </is>
      </c>
      <c r="G5" s="3" t="inlineStr">
        <is>
          <t>Accept</t>
        </is>
      </c>
      <c r="H5" s="6">
        <f>IF(G5="Accept","Issued",IF(G5="Refer","With UW","Declined"))</f>
        <v/>
      </c>
    </row>
    <row r="6">
      <c r="A6" s="3" t="inlineStr">
        <is>
          <t>UW05</t>
        </is>
      </c>
      <c r="B6" s="3" t="inlineStr">
        <is>
          <t>Raja</t>
        </is>
      </c>
      <c r="C6" s="3" t="n">
        <v>52</v>
      </c>
      <c r="D6" s="3" t="n">
        <v>28</v>
      </c>
      <c r="E6" s="3" t="inlineStr">
        <is>
          <t>Done</t>
        </is>
      </c>
      <c r="F6" s="3" t="inlineStr">
        <is>
          <t>Yes</t>
        </is>
      </c>
      <c r="G6" s="3" t="inlineStr">
        <is>
          <t>Refer</t>
        </is>
      </c>
      <c r="H6" s="6">
        <f>IF(G6="Accept","Issued",IF(G6="Refer","With UW","Declined"))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Policy register!B12</t>
        </is>
      </c>
      <c r="B2" t="inlineStr">
        <is>
          <t xml:space="preserve"> =COUNTIF(J2:J9,"In force")</t>
        </is>
      </c>
      <c r="C2" t="inlineStr">
        <is>
          <t>Policies in force</t>
        </is>
      </c>
    </row>
    <row r="3">
      <c r="A3" t="inlineStr">
        <is>
          <t>Policy register!B13</t>
        </is>
      </c>
      <c r="B3" t="inlineStr">
        <is>
          <t xml:space="preserve"> =SUMIF(J2:J9,"In force",F2:F9)</t>
        </is>
      </c>
      <c r="C3" t="inlineStr">
        <is>
          <t>Premium of in-force policies</t>
        </is>
      </c>
    </row>
    <row r="4">
      <c r="A4" t="inlineStr">
        <is>
          <t>Underwriting!H2</t>
        </is>
      </c>
      <c r="B4" t="inlineStr">
        <is>
          <t xml:space="preserve"> =IF(G2="Accept","Issued",IF(G2="Refer","With UW","Declined"))</t>
        </is>
      </c>
      <c r="C4" t="inlineStr">
        <is>
          <t>Status from Decision</t>
        </is>
      </c>
    </row>
    <row r="5">
      <c r="A5" t="inlineStr">
        <is>
          <t>Underwriting!H3</t>
        </is>
      </c>
      <c r="B5" t="inlineStr">
        <is>
          <t xml:space="preserve"> =IF(G3="Accept","Issued",IF(G3="Refer","With UW","Declined"))</t>
        </is>
      </c>
      <c r="C5" t="inlineStr">
        <is>
          <t>Status from Decision</t>
        </is>
      </c>
    </row>
    <row r="6">
      <c r="A6" t="inlineStr">
        <is>
          <t>Underwriting!H4</t>
        </is>
      </c>
      <c r="B6" t="inlineStr">
        <is>
          <t xml:space="preserve"> =IF(G4="Accept","Issued",IF(G4="Refer","With UW","Declined"))</t>
        </is>
      </c>
      <c r="C6" t="inlineStr">
        <is>
          <t>Status from Decision</t>
        </is>
      </c>
    </row>
    <row r="7">
      <c r="A7" t="inlineStr">
        <is>
          <t>Underwriting!H5</t>
        </is>
      </c>
      <c r="B7" t="inlineStr">
        <is>
          <t xml:space="preserve"> =IF(G5="Accept","Issued",IF(G5="Refer","With UW","Declined"))</t>
        </is>
      </c>
      <c r="C7" t="inlineStr">
        <is>
          <t>Status from Decision</t>
        </is>
      </c>
    </row>
    <row r="8">
      <c r="A8" t="inlineStr">
        <is>
          <t>Underwriting!H6</t>
        </is>
      </c>
      <c r="B8" t="inlineStr">
        <is>
          <t xml:space="preserve"> =IF(G6="Accept","Issued",IF(G6="Refer","With UW","Declined"))</t>
        </is>
      </c>
      <c r="C8" t="inlineStr">
        <is>
          <t>Status from Decision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2026-10-23T11:08:39Z</dcterms:created>
  <dcterms:modified xmlns:dcterms="http://purl.org/dc/terms/" xmlns:xsi="http://www.w3.org/2001/XMLSchema-instance" xsi:type="dcterms:W3CDTF">2026-10-23T11:08:54Z</dcterms:modified>
</cp:coreProperties>
</file>