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ofit snapshot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Cash runway" sheetId="4" state="visible" r:id="rId4"/>
    <sheet xmlns:r="http://schemas.openxmlformats.org/officeDocument/2006/relationships" name="Customers" sheetId="5" state="visible" r:id="rId5"/>
    <sheet xmlns:r="http://schemas.openxmlformats.org/officeDocument/2006/relationships" name="Product mix" sheetId="6" state="visible" r:id="rId6"/>
    <sheet xmlns:r="http://schemas.openxmlformats.org/officeDocument/2006/relationships" name="Formulas use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"/>
    <numFmt numFmtId="165" formatCode="0.0%"/>
    <numFmt numFmtId="166" formatCode="DD-MM-YYYY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107C41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164" fontId="0" fillId="2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2" fillId="4" borderId="1" pivotButton="0" quotePrefix="0" xfId="0"/>
    <xf numFmtId="166" fontId="0" fillId="2" borderId="1" pivotButton="0" quotePrefix="0" xfId="0"/>
    <xf numFmtId="0" fontId="0" fillId="2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Business owners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Snapshot P&amp;L teaching only — ask CA for statutory accounts.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</cols>
  <sheetData>
    <row r="1">
      <c r="A1" t="inlineStr">
        <is>
          <t>Sales</t>
        </is>
      </c>
      <c r="B1" s="2" t="n">
        <v>1000000</v>
      </c>
    </row>
    <row r="2">
      <c r="A2" t="inlineStr">
        <is>
          <t>COGS</t>
        </is>
      </c>
      <c r="B2" s="2" t="n">
        <v>600000</v>
      </c>
    </row>
    <row r="3">
      <c r="A3" t="inlineStr">
        <is>
          <t>Operating expenses</t>
        </is>
      </c>
      <c r="B3" s="2" t="n">
        <v>275000</v>
      </c>
    </row>
    <row r="5">
      <c r="A5" t="inlineStr">
        <is>
          <t>Gross profit</t>
        </is>
      </c>
      <c r="B5" s="3">
        <f>B1-B2</f>
        <v/>
      </c>
    </row>
    <row r="6">
      <c r="A6" t="inlineStr">
        <is>
          <t>Net profit</t>
        </is>
      </c>
      <c r="B6" s="3">
        <f>B5-B3</f>
        <v/>
      </c>
    </row>
    <row r="7">
      <c r="A7" t="inlineStr">
        <is>
          <t>Gross margin %</t>
        </is>
      </c>
      <c r="B7" s="4">
        <f>B5/B1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</cols>
  <sheetData>
    <row r="1">
      <c r="A1" s="5" t="inlineStr">
        <is>
          <t>Date</t>
        </is>
      </c>
      <c r="B1" s="5" t="inlineStr">
        <is>
          <t>Category</t>
        </is>
      </c>
      <c r="C1" s="5" t="inlineStr">
        <is>
          <t>Amount</t>
        </is>
      </c>
      <c r="D1" s="5" t="inlineStr">
        <is>
          <t>Mode</t>
        </is>
      </c>
    </row>
    <row r="2">
      <c r="A2" s="6" t="inlineStr">
        <is>
          <t>2026-10-02</t>
        </is>
      </c>
      <c r="B2" s="7" t="inlineStr">
        <is>
          <t>Rent</t>
        </is>
      </c>
      <c r="C2" s="2" t="n">
        <v>50000</v>
      </c>
      <c r="D2" s="7" t="inlineStr">
        <is>
          <t>NEFT</t>
        </is>
      </c>
    </row>
    <row r="3">
      <c r="A3" s="6" t="inlineStr">
        <is>
          <t>2026-10-05</t>
        </is>
      </c>
      <c r="B3" s="7" t="inlineStr">
        <is>
          <t>Salaries</t>
        </is>
      </c>
      <c r="C3" s="2" t="n">
        <v>180000</v>
      </c>
      <c r="D3" s="7" t="inlineStr">
        <is>
          <t>NEFT</t>
        </is>
      </c>
    </row>
    <row r="4">
      <c r="A4" s="6" t="inlineStr">
        <is>
          <t>2026-10-08</t>
        </is>
      </c>
      <c r="B4" s="7" t="inlineStr">
        <is>
          <t>Marketing</t>
        </is>
      </c>
      <c r="C4" s="2" t="n">
        <v>25000</v>
      </c>
      <c r="D4" s="7" t="inlineStr">
        <is>
          <t>UPI</t>
        </is>
      </c>
    </row>
    <row r="5">
      <c r="A5" s="6" t="inlineStr">
        <is>
          <t>2026-10-12</t>
        </is>
      </c>
      <c r="B5" s="7" t="inlineStr">
        <is>
          <t>Travel</t>
        </is>
      </c>
      <c r="C5" s="2" t="n">
        <v>12000</v>
      </c>
      <c r="D5" s="7" t="inlineStr">
        <is>
          <t>Cash</t>
        </is>
      </c>
    </row>
    <row r="8">
      <c r="A8" t="inlineStr">
        <is>
          <t>Rent total</t>
        </is>
      </c>
      <c r="B8" s="3">
        <f>SUMIF(B2:B5,"Rent",C2:C5)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t="inlineStr">
        <is>
          <t>Opening cash</t>
        </is>
      </c>
      <c r="B1" s="2" t="n">
        <v>600000</v>
      </c>
    </row>
    <row r="2">
      <c r="A2" t="inlineStr">
        <is>
          <t>Monthly burn</t>
        </is>
      </c>
      <c r="B2" s="2" t="n">
        <v>150000</v>
      </c>
    </row>
    <row r="4">
      <c r="A4" t="inlineStr">
        <is>
          <t>Runway months</t>
        </is>
      </c>
      <c r="B4" s="8">
        <f>B1/B2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</cols>
  <sheetData>
    <row r="1">
      <c r="A1" s="5" t="inlineStr">
        <is>
          <t>Customer</t>
        </is>
      </c>
      <c r="B1" s="5" t="inlineStr">
        <is>
          <t>Revenue</t>
        </is>
      </c>
      <c r="C1" s="5" t="inlineStr">
        <is>
          <t>Margin</t>
        </is>
      </c>
      <c r="D1" s="5" t="inlineStr">
        <is>
          <t>Last order</t>
        </is>
      </c>
    </row>
    <row r="2">
      <c r="A2" s="7" t="inlineStr">
        <is>
          <t>Ravindra Bagale Traders</t>
        </is>
      </c>
      <c r="B2" s="2" t="n">
        <v>220000</v>
      </c>
      <c r="C2" s="2" t="n">
        <v>55000</v>
      </c>
      <c r="D2" s="6" t="inlineStr">
        <is>
          <t>2026-10-18</t>
        </is>
      </c>
    </row>
    <row r="3">
      <c r="A3" s="7" t="inlineStr">
        <is>
          <t>Zoya Retail</t>
        </is>
      </c>
      <c r="B3" s="2" t="n">
        <v>150000</v>
      </c>
      <c r="C3" s="2" t="n">
        <v>40000</v>
      </c>
      <c r="D3" s="6" t="inlineStr">
        <is>
          <t>2026-10-12</t>
        </is>
      </c>
    </row>
    <row r="4">
      <c r="A4" s="7" t="inlineStr">
        <is>
          <t>Amir Stores</t>
        </is>
      </c>
      <c r="B4" s="2" t="n">
        <v>90000</v>
      </c>
      <c r="C4" s="2" t="n">
        <v>20000</v>
      </c>
      <c r="D4" s="6" t="inlineStr">
        <is>
          <t>2026-09-30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10" customWidth="1" min="4" max="4"/>
  </cols>
  <sheetData>
    <row r="1">
      <c r="A1" s="5" t="inlineStr">
        <is>
          <t>Product</t>
        </is>
      </c>
      <c r="B1" s="5" t="inlineStr">
        <is>
          <t>Qty</t>
        </is>
      </c>
      <c r="C1" s="5" t="inlineStr">
        <is>
          <t>Revenue</t>
        </is>
      </c>
      <c r="D1" s="5" t="inlineStr">
        <is>
          <t>Share %</t>
        </is>
      </c>
    </row>
    <row r="2">
      <c r="A2" s="7" t="inlineStr">
        <is>
          <t>SKU-A</t>
        </is>
      </c>
      <c r="B2" s="7" t="n">
        <v>120</v>
      </c>
      <c r="C2" s="2" t="n">
        <v>300000</v>
      </c>
      <c r="D2" s="4">
        <f>C2/SUM($C$2:$C$4)</f>
        <v/>
      </c>
    </row>
    <row r="3">
      <c r="A3" s="7" t="inlineStr">
        <is>
          <t>SKU-B</t>
        </is>
      </c>
      <c r="B3" s="7" t="n">
        <v>80</v>
      </c>
      <c r="C3" s="2" t="n">
        <v>250000</v>
      </c>
      <c r="D3" s="4">
        <f>C3/SUM($C$2:$C$4)</f>
        <v/>
      </c>
    </row>
    <row r="4">
      <c r="A4" s="7" t="inlineStr">
        <is>
          <t>SKU-C</t>
        </is>
      </c>
      <c r="B4" s="7" t="n">
        <v>200</v>
      </c>
      <c r="C4" s="2" t="n">
        <v>180000</v>
      </c>
      <c r="D4" s="4">
        <f>C4/SUM($C$2:$C$4)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5" t="inlineStr">
        <is>
          <t>Cell</t>
        </is>
      </c>
      <c r="B1" s="5" t="inlineStr">
        <is>
          <t>Formula</t>
        </is>
      </c>
      <c r="C1" s="5" t="inlineStr">
        <is>
          <t>What it does</t>
        </is>
      </c>
    </row>
    <row r="2">
      <c r="A2" t="inlineStr">
        <is>
          <t>Profit snapshot!B5</t>
        </is>
      </c>
      <c r="B2" t="inlineStr">
        <is>
          <t xml:space="preserve"> =B1-B2</t>
        </is>
      </c>
      <c r="C2" t="inlineStr">
        <is>
          <t>Sales-COGS</t>
        </is>
      </c>
    </row>
    <row r="3">
      <c r="A3" t="inlineStr">
        <is>
          <t>Profit snapshot!B6</t>
        </is>
      </c>
      <c r="B3" t="inlineStr">
        <is>
          <t xml:space="preserve"> =B5-B3</t>
        </is>
      </c>
      <c r="C3" t="inlineStr">
        <is>
          <t>Gross-opex</t>
        </is>
      </c>
    </row>
    <row r="4">
      <c r="A4" t="inlineStr">
        <is>
          <t>Profit snapshot!B7</t>
        </is>
      </c>
      <c r="B4" t="inlineStr">
        <is>
          <t xml:space="preserve"> =B5/B1</t>
        </is>
      </c>
      <c r="C4" t="inlineStr">
        <is>
          <t>Gross/Sales</t>
        </is>
      </c>
    </row>
    <row r="5">
      <c r="A5" t="inlineStr">
        <is>
          <t>Expenses!B8</t>
        </is>
      </c>
      <c r="B5" t="inlineStr">
        <is>
          <t xml:space="preserve"> =SUMIF(B2:B5,"Rent",C2:C5)</t>
        </is>
      </c>
      <c r="C5" t="inlineStr">
        <is>
          <t>SUMIF category</t>
        </is>
      </c>
    </row>
    <row r="6">
      <c r="A6" t="inlineStr">
        <is>
          <t>Cash runway!B4</t>
        </is>
      </c>
      <c r="B6" t="inlineStr">
        <is>
          <t xml:space="preserve"> =B1/B2</t>
        </is>
      </c>
      <c r="C6" t="inlineStr">
        <is>
          <t>Cash/Burn</t>
        </is>
      </c>
    </row>
    <row r="7">
      <c r="A7" t="inlineStr">
        <is>
          <t>Product mix!D2</t>
        </is>
      </c>
      <c r="B7" t="inlineStr">
        <is>
          <t xml:space="preserve"> =C2/SUM($C$2:$C$4)</t>
        </is>
      </c>
      <c r="C7" t="inlineStr">
        <is>
          <t>Share of revenue</t>
        </is>
      </c>
    </row>
    <row r="8">
      <c r="A8" t="inlineStr">
        <is>
          <t>Product mix!D3</t>
        </is>
      </c>
      <c r="B8" t="inlineStr">
        <is>
          <t xml:space="preserve"> =C3/SUM($C$2:$C$4)</t>
        </is>
      </c>
      <c r="C8" t="inlineStr">
        <is>
          <t>Share of revenue</t>
        </is>
      </c>
    </row>
    <row r="9">
      <c r="A9" t="inlineStr">
        <is>
          <t>Product mix!D4</t>
        </is>
      </c>
      <c r="B9" t="inlineStr">
        <is>
          <t xml:space="preserve"> =C4/SUM($C$2:$C$4)</t>
        </is>
      </c>
      <c r="C9" t="inlineStr">
        <is>
          <t>Share of revenue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