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ner" sheetId="1" state="visible" r:id="rId1"/>
    <sheet xmlns:r="http://schemas.openxmlformats.org/officeDocument/2006/relationships" name="Read 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-MM-YYYY"/>
    <numFmt numFmtId="166" formatCode="0.0"/>
    <numFmt numFmtId="167" formatCode="0.0;[Red]-0.0"/>
  </numFmts>
  <fonts count="4">
    <font>
      <name val="Calibri"/>
      <family val="2"/>
      <color theme="1"/>
      <sz val="11"/>
      <scheme val="minor"/>
    </font>
    <font>
      <b val="1"/>
      <color rgb="000B1F33"/>
      <sz val="14"/>
    </font>
    <font>
      <i val="1"/>
      <color rgb="00475569"/>
    </font>
    <font>
      <b val="1"/>
    </font>
  </fonts>
  <fills count="6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EAF6EE"/>
      </patternFill>
    </fill>
    <fill>
      <patternFill patternType="solid">
        <fgColor rgb="00E7F0FA"/>
      </patternFill>
    </fill>
    <fill>
      <patternFill patternType="solid">
        <fgColor rgb="00DCE9F5"/>
      </patternFill>
    </fill>
  </fills>
  <borders count="2">
    <border>
      <left/>
      <right/>
      <top/>
      <bottom/>
      <diagonal/>
    </border>
    <border>
      <left style="thin">
        <color rgb="00C8C8C8"/>
      </left>
      <right style="thin">
        <color rgb="00C8C8C8"/>
      </right>
      <top style="thin">
        <color rgb="00C8C8C8"/>
      </top>
      <bottom style="thin">
        <color rgb="00C8C8C8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165" fontId="0" fillId="2" borderId="1" pivotButton="0" quotePrefix="0" xfId="0"/>
    <xf numFmtId="0" fontId="0" fillId="0" borderId="1" pivotButton="0" quotePrefix="0" xfId="0"/>
    <xf numFmtId="1" fontId="0" fillId="3" borderId="1" pivotButton="0" quotePrefix="0" xfId="0"/>
    <xf numFmtId="1" fontId="0" fillId="2" borderId="1" pivotButton="0" quotePrefix="0" xfId="0"/>
    <xf numFmtId="166" fontId="0" fillId="3" borderId="1" pivotButton="0" quotePrefix="0" xfId="0"/>
    <xf numFmtId="0" fontId="3" fillId="4" borderId="1" applyAlignment="1" pivotButton="0" quotePrefix="0" xfId="0">
      <alignment vertical="top" wrapText="1"/>
    </xf>
    <xf numFmtId="0" fontId="0" fillId="2" borderId="1" pivotButton="0" quotePrefix="0" xfId="0"/>
    <xf numFmtId="0" fontId="0" fillId="3" borderId="1" pivotButton="0" quotePrefix="0" xfId="0"/>
    <xf numFmtId="9" fontId="0" fillId="3" borderId="1" pivotButton="0" quotePrefix="0" xfId="0"/>
    <xf numFmtId="0" fontId="3" fillId="5" borderId="1" pivotButton="0" quotePrefix="0" xfId="0"/>
    <xf numFmtId="9" fontId="3" fillId="5" borderId="1" pivotButton="0" quotePrefix="0" xfId="0"/>
    <xf numFmtId="166" fontId="0" fillId="2" borderId="1" pivotButton="0" quotePrefix="0" xfId="0"/>
    <xf numFmtId="167" fontId="0" fillId="3" borderId="1" pivotButton="0" quotePrefix="0" xfId="0"/>
    <xf numFmtId="166" fontId="3" fillId="5" borderId="1" pivotButton="0" quotePrefix="0" xfId="0"/>
    <xf numFmtId="167" fontId="3" fillId="5" borderId="1" pivotButton="0" quotePrefix="0" xfId="0"/>
  </cellXfs>
  <cellStyles count="1">
    <cellStyle name="Normal" xfId="0" builtinId="0" hidden="0"/>
  </cellStyles>
  <dxfs count="2">
    <dxf>
      <font>
        <color rgb="009C0006"/>
      </font>
      <fill>
        <patternFill patternType="solid">
          <fgColor rgb="00FDECEC"/>
        </patternFill>
      </fill>
    </dxf>
    <dxf>
      <fill>
        <patternFill patternType="solid">
          <fgColor rgb="00FFE8B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8"/>
  <sheetViews>
    <sheetView workbookViewId="0">
      <selection activeCell="A1" sqref="A1"/>
    </sheetView>
  </sheetViews>
  <sheetFormatPr baseColWidth="8" defaultRowHeight="15"/>
  <cols>
    <col width="24" customWidth="1" min="1" max="1"/>
    <col width="16" customWidth="1" min="2" max="2"/>
    <col width="13" customWidth="1" min="3" max="3"/>
    <col width="13" customWidth="1" min="4" max="4"/>
    <col width="11" customWidth="1" min="5" max="5"/>
    <col width="15" customWidth="1" min="6" max="6"/>
    <col width="10" customWidth="1" min="7" max="7"/>
    <col width="12" customWidth="1" min="8" max="8"/>
  </cols>
  <sheetData>
    <row r="1">
      <c r="A1" s="1" t="inlineStr">
        <is>
          <t>Exam Study Planner (Ruhi Bagale, Pune)</t>
        </is>
      </c>
    </row>
    <row r="2">
      <c r="A2" s="2" t="inlineStr">
        <is>
          <t>Made-up exam date, chapters and hours. Type your own exam date and syllabus.</t>
        </is>
      </c>
    </row>
    <row r="3">
      <c r="A3" s="3" t="inlineStr">
        <is>
          <t>As-of date</t>
        </is>
      </c>
      <c r="B3" s="4" t="n">
        <v>46312</v>
      </c>
      <c r="C3" s="2" t="inlineStr">
        <is>
          <t>Type =TODAY() in this cell to make the file live; the example is fixed at 17-10-2026.</t>
        </is>
      </c>
    </row>
    <row r="4">
      <c r="A4" s="3" t="inlineStr">
        <is>
          <t>Exam date</t>
        </is>
      </c>
      <c r="B4" s="4" t="n">
        <v>46443</v>
      </c>
    </row>
    <row r="5">
      <c r="A5" s="5" t="inlineStr">
        <is>
          <t>Days left</t>
        </is>
      </c>
      <c r="B5" s="6">
        <f>B4-B3</f>
        <v/>
      </c>
    </row>
    <row r="6">
      <c r="A6" s="5" t="inlineStr">
        <is>
          <t>Days kept for revision</t>
        </is>
      </c>
      <c r="B6" s="7" t="n">
        <v>20</v>
      </c>
    </row>
    <row r="7">
      <c r="A7" s="5" t="inlineStr">
        <is>
          <t>Days for new chapters</t>
        </is>
      </c>
      <c r="B7" s="6">
        <f>B5-B6</f>
        <v/>
      </c>
    </row>
    <row r="8">
      <c r="A8" s="5" t="inlineStr">
        <is>
          <t>Weeks for new chapters</t>
        </is>
      </c>
      <c r="B8" s="8">
        <f>B7/7</f>
        <v/>
      </c>
    </row>
    <row r="10">
      <c r="A10" s="9" t="inlineStr">
        <is>
          <t>Subject</t>
        </is>
      </c>
      <c r="B10" s="9" t="inlineStr">
        <is>
          <t>Total chapters</t>
        </is>
      </c>
      <c r="C10" s="9" t="inlineStr">
        <is>
          <t>Done</t>
        </is>
      </c>
      <c r="D10" s="9" t="inlineStr">
        <is>
          <t>Left</t>
        </is>
      </c>
      <c r="E10" s="9" t="inlineStr">
        <is>
          <t>Done %</t>
        </is>
      </c>
      <c r="F10" s="9" t="inlineStr">
        <is>
          <t>Chapters per week needed</t>
        </is>
      </c>
      <c r="G10" s="9" t="inlineStr">
        <is>
          <t>Status</t>
        </is>
      </c>
      <c r="H10" s="9" t="inlineStr">
        <is>
          <t>Hours this week</t>
        </is>
      </c>
    </row>
    <row r="11">
      <c r="A11" s="5" t="inlineStr">
        <is>
          <t>Maths</t>
        </is>
      </c>
      <c r="B11" s="10" t="n">
        <v>12</v>
      </c>
      <c r="C11" s="10" t="n">
        <v>5</v>
      </c>
      <c r="D11" s="11">
        <f>B11-C11</f>
        <v/>
      </c>
      <c r="E11" s="12">
        <f>C11/B11</f>
        <v/>
      </c>
      <c r="F11" s="8">
        <f>ROUND(D11/$B$8,1)</f>
        <v/>
      </c>
      <c r="G11" s="11">
        <f>IF(E11&lt;0.5,"Focus","On track")</f>
        <v/>
      </c>
      <c r="H11" s="8">
        <f>SUMIF($B$21:$B$27,A11,$D$21:$D$27)</f>
        <v/>
      </c>
    </row>
    <row r="12">
      <c r="A12" s="5" t="inlineStr">
        <is>
          <t>Science</t>
        </is>
      </c>
      <c r="B12" s="10" t="n">
        <v>16</v>
      </c>
      <c r="C12" s="10" t="n">
        <v>9</v>
      </c>
      <c r="D12" s="11">
        <f>B12-C12</f>
        <v/>
      </c>
      <c r="E12" s="12">
        <f>C12/B12</f>
        <v/>
      </c>
      <c r="F12" s="8">
        <f>ROUND(D12/$B$8,1)</f>
        <v/>
      </c>
      <c r="G12" s="11">
        <f>IF(E12&lt;0.5,"Focus","On track")</f>
        <v/>
      </c>
      <c r="H12" s="8">
        <f>SUMIF($B$21:$B$27,A12,$D$21:$D$27)</f>
        <v/>
      </c>
    </row>
    <row r="13">
      <c r="A13" s="5" t="inlineStr">
        <is>
          <t>English</t>
        </is>
      </c>
      <c r="B13" s="10" t="n">
        <v>10</v>
      </c>
      <c r="C13" s="10" t="n">
        <v>6</v>
      </c>
      <c r="D13" s="11">
        <f>B13-C13</f>
        <v/>
      </c>
      <c r="E13" s="12">
        <f>C13/B13</f>
        <v/>
      </c>
      <c r="F13" s="8">
        <f>ROUND(D13/$B$8,1)</f>
        <v/>
      </c>
      <c r="G13" s="11">
        <f>IF(E13&lt;0.5,"Focus","On track")</f>
        <v/>
      </c>
      <c r="H13" s="8">
        <f>SUMIF($B$21:$B$27,A13,$D$21:$D$27)</f>
        <v/>
      </c>
    </row>
    <row r="14">
      <c r="A14" s="5" t="inlineStr">
        <is>
          <t>Marathi</t>
        </is>
      </c>
      <c r="B14" s="10" t="n">
        <v>10</v>
      </c>
      <c r="C14" s="10" t="n">
        <v>7</v>
      </c>
      <c r="D14" s="11">
        <f>B14-C14</f>
        <v/>
      </c>
      <c r="E14" s="12">
        <f>C14/B14</f>
        <v/>
      </c>
      <c r="F14" s="8">
        <f>ROUND(D14/$B$8,1)</f>
        <v/>
      </c>
      <c r="G14" s="11">
        <f>IF(E14&lt;0.5,"Focus","On track")</f>
        <v/>
      </c>
      <c r="H14" s="8">
        <f>SUMIF($B$21:$B$27,A14,$D$21:$D$27)</f>
        <v/>
      </c>
    </row>
    <row r="15">
      <c r="A15" s="5" t="inlineStr">
        <is>
          <t>Hindi</t>
        </is>
      </c>
      <c r="B15" s="10" t="n">
        <v>9</v>
      </c>
      <c r="C15" s="10" t="n">
        <v>3</v>
      </c>
      <c r="D15" s="11">
        <f>B15-C15</f>
        <v/>
      </c>
      <c r="E15" s="12">
        <f>C15/B15</f>
        <v/>
      </c>
      <c r="F15" s="8">
        <f>ROUND(D15/$B$8,1)</f>
        <v/>
      </c>
      <c r="G15" s="11">
        <f>IF(E15&lt;0.5,"Focus","On track")</f>
        <v/>
      </c>
      <c r="H15" s="8">
        <f>SUMIF($B$21:$B$27,A15,$D$21:$D$27)</f>
        <v/>
      </c>
    </row>
    <row r="16">
      <c r="A16" s="5" t="inlineStr">
        <is>
          <t>Social Science</t>
        </is>
      </c>
      <c r="B16" s="10" t="n">
        <v>14</v>
      </c>
      <c r="C16" s="10" t="n">
        <v>5</v>
      </c>
      <c r="D16" s="11">
        <f>B16-C16</f>
        <v/>
      </c>
      <c r="E16" s="12">
        <f>C16/B16</f>
        <v/>
      </c>
      <c r="F16" s="8">
        <f>ROUND(D16/$B$8,1)</f>
        <v/>
      </c>
      <c r="G16" s="11">
        <f>IF(E16&lt;0.5,"Focus","On track")</f>
        <v/>
      </c>
      <c r="H16" s="8">
        <f>SUMIF($B$21:$B$27,A16,$D$21:$D$27)</f>
        <v/>
      </c>
    </row>
    <row r="17">
      <c r="A17" s="13" t="inlineStr">
        <is>
          <t>Total</t>
        </is>
      </c>
      <c r="B17" s="13">
        <f>SUM(B11:B16)</f>
        <v/>
      </c>
      <c r="C17" s="13">
        <f>SUM(C11:C16)</f>
        <v/>
      </c>
      <c r="D17" s="13">
        <f>SUM(D11:D16)</f>
        <v/>
      </c>
      <c r="E17" s="14">
        <f>C17/B17</f>
        <v/>
      </c>
    </row>
    <row r="20">
      <c r="A20" s="9" t="inlineStr">
        <is>
          <t>Day</t>
        </is>
      </c>
      <c r="B20" s="9" t="inlineStr">
        <is>
          <t>Subject</t>
        </is>
      </c>
      <c r="C20" s="9" t="inlineStr">
        <is>
          <t>Planned hours</t>
        </is>
      </c>
      <c r="D20" s="9" t="inlineStr">
        <is>
          <t>Actual hours</t>
        </is>
      </c>
      <c r="E20" s="9" t="inlineStr">
        <is>
          <t>Difference</t>
        </is>
      </c>
    </row>
    <row r="21">
      <c r="A21" s="5" t="inlineStr">
        <is>
          <t>Mon</t>
        </is>
      </c>
      <c r="B21" s="10" t="inlineStr">
        <is>
          <t>Maths</t>
        </is>
      </c>
      <c r="C21" s="15" t="n">
        <v>2</v>
      </c>
      <c r="D21" s="15" t="n">
        <v>1.5</v>
      </c>
      <c r="E21" s="16">
        <f>D21-C21</f>
        <v/>
      </c>
    </row>
    <row r="22">
      <c r="A22" s="5" t="inlineStr">
        <is>
          <t>Tue</t>
        </is>
      </c>
      <c r="B22" s="10" t="inlineStr">
        <is>
          <t>Science</t>
        </is>
      </c>
      <c r="C22" s="15" t="n">
        <v>2</v>
      </c>
      <c r="D22" s="15" t="n">
        <v>2</v>
      </c>
      <c r="E22" s="16">
        <f>D22-C22</f>
        <v/>
      </c>
    </row>
    <row r="23">
      <c r="A23" s="5" t="inlineStr">
        <is>
          <t>Wed</t>
        </is>
      </c>
      <c r="B23" s="10" t="inlineStr">
        <is>
          <t>Hindi</t>
        </is>
      </c>
      <c r="C23" s="15" t="n">
        <v>1.5</v>
      </c>
      <c r="D23" s="15" t="n">
        <v>1</v>
      </c>
      <c r="E23" s="16">
        <f>D23-C23</f>
        <v/>
      </c>
    </row>
    <row r="24">
      <c r="A24" s="5" t="inlineStr">
        <is>
          <t>Thu</t>
        </is>
      </c>
      <c r="B24" s="10" t="inlineStr">
        <is>
          <t>Maths</t>
        </is>
      </c>
      <c r="C24" s="15" t="n">
        <v>2</v>
      </c>
      <c r="D24" s="15" t="n">
        <v>2.5</v>
      </c>
      <c r="E24" s="16">
        <f>D24-C24</f>
        <v/>
      </c>
    </row>
    <row r="25">
      <c r="A25" s="5" t="inlineStr">
        <is>
          <t>Fri</t>
        </is>
      </c>
      <c r="B25" s="10" t="inlineStr">
        <is>
          <t>Social Science</t>
        </is>
      </c>
      <c r="C25" s="15" t="n">
        <v>2</v>
      </c>
      <c r="D25" s="15" t="n">
        <v>1</v>
      </c>
      <c r="E25" s="16">
        <f>D25-C25</f>
        <v/>
      </c>
    </row>
    <row r="26">
      <c r="A26" s="5" t="inlineStr">
        <is>
          <t>Sat</t>
        </is>
      </c>
      <c r="B26" s="10" t="inlineStr">
        <is>
          <t>Science</t>
        </is>
      </c>
      <c r="C26" s="15" t="n">
        <v>3</v>
      </c>
      <c r="D26" s="15" t="n">
        <v>3</v>
      </c>
      <c r="E26" s="16">
        <f>D26-C26</f>
        <v/>
      </c>
    </row>
    <row r="27">
      <c r="A27" s="5" t="inlineStr">
        <is>
          <t>Sun</t>
        </is>
      </c>
      <c r="B27" s="10" t="inlineStr">
        <is>
          <t>Maths</t>
        </is>
      </c>
      <c r="C27" s="15" t="n">
        <v>3</v>
      </c>
      <c r="D27" s="15" t="n">
        <v>2</v>
      </c>
      <c r="E27" s="16">
        <f>D27-C27</f>
        <v/>
      </c>
    </row>
    <row r="28">
      <c r="A28" s="13" t="inlineStr">
        <is>
          <t>Week total</t>
        </is>
      </c>
      <c r="C28" s="17">
        <f>SUM(C21:C27)</f>
        <v/>
      </c>
      <c r="D28" s="17">
        <f>SUM(D21:D27)</f>
        <v/>
      </c>
      <c r="E28" s="18">
        <f>D28-C28</f>
        <v/>
      </c>
    </row>
  </sheetData>
  <conditionalFormatting sqref="E11:E16">
    <cfRule type="dataBar" priority="1">
      <dataBar>
        <cfvo type="num" val="0"/>
        <cfvo type="num" val="1"/>
        <color rgb="0063BE7B"/>
      </dataBar>
    </cfRule>
  </conditionalFormatting>
  <conditionalFormatting sqref="G11:G16">
    <cfRule type="cellIs" priority="2" operator="equal" dxfId="0">
      <formula>"Focus"</formula>
    </cfRule>
  </conditionalFormatting>
  <conditionalFormatting sqref="E21:E27">
    <cfRule type="cellIs" priority="3" operator="lessThan" dxfId="1">
      <formula>0</formula>
    </cfRule>
  </conditionalFormatting>
  <dataValidations count="1">
    <dataValidation sqref="B21:B27" showDropDown="0" showInputMessage="0" showErrorMessage="1" allowBlank="1" errorTitle="Not in the list" error="Pick a value from the list" type="list">
      <formula1>=$A$11:$A$16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Exam study planner</t>
        </is>
      </c>
    </row>
    <row r="3">
      <c r="A3" t="inlineStr">
        <is>
          <t>Made-up data: every name, amount, shop and date in this file is made up for practice. Replace it with your own.</t>
        </is>
      </c>
    </row>
    <row r="4">
      <c r="A4" t="inlineStr">
        <is>
          <t>Yellow cells are inputs: type over them. Green cells hold formulas: do not type over them. Blue rows are headers and totals.</t>
        </is>
      </c>
    </row>
    <row r="5">
      <c r="A5" t="inlineStr">
        <is>
          <t>From ravindrabagale.com, Excel course, Excel in Daily Life. By Ravindra Bagale.</t>
        </is>
      </c>
    </row>
    <row r="6">
      <c r="A6" t="inlineStr"/>
    </row>
    <row r="7">
      <c r="A7" t="inlineStr">
        <is>
          <t>Type your exam date in B4 and your chapters in B11:C16. Chapters per week = chapters left / weeks before revision starts.</t>
        </is>
      </c>
    </row>
    <row r="8">
      <c r="A8" t="inlineStr">
        <is>
          <t>Log each day's study in rows 21-27; the Subject column is a drop-down from A11:A16.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2026-10-16T19:45:54Z</dcterms:created>
  <dcterms:modified xmlns:dcterms="http://purl.org/dc/terms/" xmlns:xsi="http://www.w3.org/2001/XMLSchema-instance" xsi:type="dcterms:W3CDTF">2026-10-16T19:45:54Z</dcterms:modified>
</cp:coreProperties>
</file>