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arks" sheetId="1" state="visible" r:id="rId1"/>
    <sheet xmlns:r="http://schemas.openxmlformats.org/officeDocument/2006/relationships" name="Your turn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0B1F33"/>
      <sz val="14"/>
    </font>
    <font>
      <i val="1"/>
      <color rgb="00475569"/>
    </font>
    <font>
      <b val="1"/>
    </font>
  </fonts>
  <fills count="4">
    <fill>
      <patternFill/>
    </fill>
    <fill>
      <patternFill patternType="gray125"/>
    </fill>
    <fill>
      <patternFill patternType="solid">
        <fgColor rgb="00FFF4CC"/>
      </patternFill>
    </fill>
    <fill>
      <patternFill patternType="solid">
        <fgColor rgb="00EAF6EE"/>
      </patternFill>
    </fill>
  </fills>
  <borders count="2">
    <border>
      <left/>
      <right/>
      <top/>
      <bottom/>
      <diagonal/>
    </border>
    <border>
      <left style="thin">
        <color rgb="00D4D4D4"/>
      </left>
      <right style="thin">
        <color rgb="00D4D4D4"/>
      </right>
      <top style="thin">
        <color rgb="00D4D4D4"/>
      </top>
      <bottom style="thin">
        <color rgb="00D4D4D4"/>
      </bottom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0" borderId="1" pivotButton="0" quotePrefix="0" xfId="0"/>
    <xf numFmtId="0" fontId="0" fillId="3" borderId="1" pivotButton="0" quotePrefix="0" xfId="0"/>
    <xf numFmtId="0" fontId="0" fillId="2" borderId="1" pivotButton="0" quotePrefix="0" xfId="0"/>
    <xf numFmtId="2" fontId="0" fillId="3" borderId="1" pivotButton="0" quotePrefix="0" xfId="0"/>
    <xf numFmtId="10" fontId="0" fillId="3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5"/>
  <sheetViews>
    <sheetView workbookViewId="0">
      <selection activeCell="A1" sqref="A1"/>
    </sheetView>
  </sheetViews>
  <sheetFormatPr baseColWidth="8" defaultRowHeight="15"/>
  <cols>
    <col width="6" customWidth="1" min="1" max="1"/>
    <col width="12" customWidth="1" min="2" max="2"/>
    <col width="14" customWidth="1" min="6" max="6"/>
    <col width="28" customWidth="1" min="8" max="8"/>
    <col width="24" customWidth="1" min="9" max="9"/>
  </cols>
  <sheetData>
    <row r="1">
      <c r="A1" s="1" t="inlineStr">
        <is>
          <t>Counting with COUNT, COUNTA, COUNTBLANK and COUNTIF</t>
        </is>
      </c>
    </row>
    <row r="2">
      <c r="A2" s="2" t="inlineStr">
        <is>
          <t>Rows 5 to 14: 10 students. Amir has no maths marks (blank = absent). Raja scored 0 in maths (he appeared). Pass mark: 35.</t>
        </is>
      </c>
    </row>
    <row r="4">
      <c r="A4" s="3" t="inlineStr">
        <is>
          <t>id</t>
        </is>
      </c>
      <c r="B4" s="3" t="inlineStr">
        <is>
          <t>name</t>
        </is>
      </c>
      <c r="C4" s="3" t="inlineStr">
        <is>
          <t>maths</t>
        </is>
      </c>
      <c r="D4" s="3" t="inlineStr">
        <is>
          <t>science</t>
        </is>
      </c>
      <c r="E4" s="3" t="inlineStr">
        <is>
          <t>english</t>
        </is>
      </c>
      <c r="F4" s="3" t="inlineStr">
        <is>
          <t>maths result</t>
        </is>
      </c>
      <c r="H4" s="3" t="inlineStr">
        <is>
          <t>What we count</t>
        </is>
      </c>
      <c r="I4" s="3" t="inlineStr">
        <is>
          <t>Formula result</t>
        </is>
      </c>
    </row>
    <row r="5">
      <c r="A5" s="4" t="n">
        <v>1</v>
      </c>
      <c r="B5" s="4" t="inlineStr">
        <is>
          <t>Ravindra</t>
        </is>
      </c>
      <c r="C5" s="4" t="n">
        <v>78</v>
      </c>
      <c r="D5" s="4" t="n">
        <v>85</v>
      </c>
      <c r="E5" s="4" t="n">
        <v>66</v>
      </c>
      <c r="F5" s="5">
        <f>IF(C5&gt;=35,"Pass","Fail")</f>
        <v/>
      </c>
      <c r="H5" t="inlineStr">
        <is>
          <t>Total students</t>
        </is>
      </c>
      <c r="I5" s="5">
        <f>COUNT(A5:A14)</f>
        <v/>
      </c>
    </row>
    <row r="6">
      <c r="A6" s="4" t="n">
        <v>2</v>
      </c>
      <c r="B6" s="4" t="inlineStr">
        <is>
          <t>Shraddha</t>
        </is>
      </c>
      <c r="C6" s="4" t="n">
        <v>92</v>
      </c>
      <c r="D6" s="4" t="n">
        <v>88</v>
      </c>
      <c r="E6" s="4" t="n">
        <v>90</v>
      </c>
      <c r="F6" s="5">
        <f>IF(C6&gt;=35,"Pass","Fail")</f>
        <v/>
      </c>
      <c r="H6" t="inlineStr">
        <is>
          <t>Maths marks entered</t>
        </is>
      </c>
      <c r="I6" s="5">
        <f>COUNT(C5:C14)</f>
        <v/>
      </c>
    </row>
    <row r="7">
      <c r="A7" s="4" t="n">
        <v>3</v>
      </c>
      <c r="B7" s="4" t="inlineStr">
        <is>
          <t>Ruhi</t>
        </is>
      </c>
      <c r="C7" s="4" t="n">
        <v>34</v>
      </c>
      <c r="D7" s="4" t="n">
        <v>71</v>
      </c>
      <c r="E7" s="4" t="n">
        <v>58</v>
      </c>
      <c r="F7" s="5">
        <f>IF(C7&gt;=35,"Pass","Fail")</f>
        <v/>
      </c>
      <c r="H7" t="inlineStr">
        <is>
          <t>Numbers in name column</t>
        </is>
      </c>
      <c r="I7" s="5">
        <f>COUNT(B5:B14)</f>
        <v/>
      </c>
    </row>
    <row r="8">
      <c r="A8" s="4" t="n">
        <v>4</v>
      </c>
      <c r="B8" s="4" t="inlineStr">
        <is>
          <t>Shahrukh</t>
        </is>
      </c>
      <c r="C8" s="4" t="n">
        <v>56</v>
      </c>
      <c r="D8" s="4" t="n">
        <v>49</v>
      </c>
      <c r="E8" s="4" t="n">
        <v>30</v>
      </c>
      <c r="F8" s="5">
        <f>IF(C8&gt;=35,"Pass","Fail")</f>
        <v/>
      </c>
      <c r="H8" t="inlineStr">
        <is>
          <t>Names entered</t>
        </is>
      </c>
      <c r="I8" s="5">
        <f>COUNTA(B5:B14)</f>
        <v/>
      </c>
    </row>
    <row r="9">
      <c r="A9" s="4" t="n">
        <v>5</v>
      </c>
      <c r="B9" s="4" t="inlineStr">
        <is>
          <t>Amir</t>
        </is>
      </c>
      <c r="C9" s="6" t="n"/>
      <c r="D9" s="4" t="n">
        <v>62</v>
      </c>
      <c r="E9" s="4" t="n">
        <v>47</v>
      </c>
      <c r="F9" s="5">
        <f>IF(C9&gt;=35,"Pass","Fail")</f>
        <v/>
      </c>
      <c r="H9" t="inlineStr">
        <is>
          <t>Maths cells not empty</t>
        </is>
      </c>
      <c r="I9" s="5">
        <f>COUNTA(C5:C14)</f>
        <v/>
      </c>
    </row>
    <row r="10">
      <c r="A10" s="4" t="n">
        <v>6</v>
      </c>
      <c r="B10" s="4" t="inlineStr">
        <is>
          <t>Salman</t>
        </is>
      </c>
      <c r="C10" s="4" t="n">
        <v>88</v>
      </c>
      <c r="D10" s="4" t="n">
        <v>35</v>
      </c>
      <c r="E10" s="4" t="n">
        <v>72</v>
      </c>
      <c r="F10" s="5">
        <f>IF(C10&gt;=35,"Pass","Fail")</f>
        <v/>
      </c>
      <c r="H10" t="inlineStr">
        <is>
          <t>Absent in maths</t>
        </is>
      </c>
      <c r="I10" s="5">
        <f>COUNTBLANK(C5:C14)</f>
        <v/>
      </c>
    </row>
    <row r="11">
      <c r="A11" s="4" t="n">
        <v>7</v>
      </c>
      <c r="B11" s="4" t="inlineStr">
        <is>
          <t>Zoya</t>
        </is>
      </c>
      <c r="C11" s="4" t="n">
        <v>67</v>
      </c>
      <c r="D11" s="4" t="n">
        <v>90</v>
      </c>
      <c r="E11" s="4" t="n">
        <v>84</v>
      </c>
      <c r="F11" s="5">
        <f>IF(C11&gt;=35,"Pass","Fail")</f>
        <v/>
      </c>
      <c r="H11" t="inlineStr">
        <is>
          <t>Absent in science</t>
        </is>
      </c>
      <c r="I11" s="5">
        <f>COUNTBLANK(D5:D14)</f>
        <v/>
      </c>
    </row>
    <row r="12">
      <c r="A12" s="4" t="n">
        <v>8</v>
      </c>
      <c r="B12" s="4" t="inlineStr">
        <is>
          <t>Ravina</t>
        </is>
      </c>
      <c r="C12" s="4" t="n">
        <v>45</v>
      </c>
      <c r="D12" s="4" t="n">
        <v>28</v>
      </c>
      <c r="E12" s="4" t="n">
        <v>52</v>
      </c>
      <c r="F12" s="5">
        <f>IF(C12&gt;=35,"Pass","Fail")</f>
        <v/>
      </c>
      <c r="H12" t="inlineStr">
        <is>
          <t>Pass in maths</t>
        </is>
      </c>
      <c r="I12" s="5">
        <f>COUNTIF(F5:F14,"Pass")</f>
        <v/>
      </c>
    </row>
    <row r="13">
      <c r="A13" s="4" t="n">
        <v>9</v>
      </c>
      <c r="B13" s="4" t="inlineStr">
        <is>
          <t>Raja</t>
        </is>
      </c>
      <c r="C13" s="4" t="n">
        <v>0</v>
      </c>
      <c r="D13" s="4" t="n">
        <v>40</v>
      </c>
      <c r="E13" s="4" t="n">
        <v>38</v>
      </c>
      <c r="F13" s="5">
        <f>IF(C13&gt;=35,"Pass","Fail")</f>
        <v/>
      </c>
      <c r="H13" t="inlineStr">
        <is>
          <t>Fail in maths</t>
        </is>
      </c>
      <c r="I13" s="5">
        <f>COUNTIF(F5:F14,"Fail")</f>
        <v/>
      </c>
    </row>
    <row r="14">
      <c r="A14" s="4" t="n">
        <v>10</v>
      </c>
      <c r="B14" s="4" t="inlineStr">
        <is>
          <t>Rani</t>
        </is>
      </c>
      <c r="C14" s="4" t="n">
        <v>81</v>
      </c>
      <c r="D14" s="4" t="n">
        <v>76</v>
      </c>
      <c r="E14" s="4" t="n">
        <v>89</v>
      </c>
      <c r="F14" s="5">
        <f>IF(C14&gt;=35,"Pass","Fail")</f>
        <v/>
      </c>
      <c r="H14" t="inlineStr">
        <is>
          <t>Pass % (x100)</t>
        </is>
      </c>
      <c r="I14" s="7">
        <f>I12/I5*100</f>
        <v/>
      </c>
    </row>
    <row r="15">
      <c r="H15" t="inlineStr">
        <is>
          <t>Pass % (% format)</t>
        </is>
      </c>
      <c r="I15" s="8">
        <f>I12/I5</f>
        <v/>
      </c>
    </row>
    <row r="16">
      <c r="H16" t="inlineStr">
        <is>
          <t>Top maths</t>
        </is>
      </c>
      <c r="I16" s="5">
        <f>MAX(C5:C14)</f>
        <v/>
      </c>
    </row>
    <row r="17">
      <c r="H17" t="inlineStr">
        <is>
          <t>Lowest maths</t>
        </is>
      </c>
      <c r="I17" s="5">
        <f>MIN(C5:C14)</f>
        <v/>
      </c>
    </row>
    <row r="18">
      <c r="H18" t="inlineStr">
        <is>
          <t>Top science</t>
        </is>
      </c>
      <c r="I18" s="5">
        <f>MAX(D5:D14)</f>
        <v/>
      </c>
    </row>
    <row r="19">
      <c r="H19" t="inlineStr">
        <is>
          <t>Lowest science</t>
        </is>
      </c>
      <c r="I19" s="5">
        <f>MIN(D5:D14)</f>
        <v/>
      </c>
    </row>
    <row r="20">
      <c r="H20" t="inlineStr">
        <is>
          <t>Top english</t>
        </is>
      </c>
      <c r="I20" s="5">
        <f>MAX(E5:E14)</f>
        <v/>
      </c>
    </row>
    <row r="21">
      <c r="H21" t="inlineStr">
        <is>
          <t>Lowest english</t>
        </is>
      </c>
      <c r="I21" s="5">
        <f>MIN(E5:E14)</f>
        <v/>
      </c>
    </row>
    <row r="22">
      <c r="H22" t="inlineStr">
        <is>
          <t>Scored 80 or more in maths</t>
        </is>
      </c>
      <c r="I22" s="5">
        <f>COUNTIF(C5:C14,"&gt;=80")</f>
        <v/>
      </c>
    </row>
    <row r="23">
      <c r="H23" t="inlineStr">
        <is>
          <t>The formula in I12</t>
        </is>
      </c>
      <c r="I23" s="5">
        <f>_xlfn.FORMULATEXT(I12)</f>
        <v/>
      </c>
    </row>
    <row r="24">
      <c r="H24" t="inlineStr">
        <is>
          <t>Sum of maths marks</t>
        </is>
      </c>
      <c r="I24" s="5">
        <f>SUM(C5:C14)</f>
        <v/>
      </c>
    </row>
    <row r="25">
      <c r="H25" t="inlineStr">
        <is>
          <t>Average maths</t>
        </is>
      </c>
      <c r="I25" s="7">
        <f>AVERAGE(C5:C14)</f>
        <v/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25"/>
  <sheetViews>
    <sheetView workbookViewId="0">
      <selection activeCell="A1" sqref="A1"/>
    </sheetView>
  </sheetViews>
  <sheetFormatPr baseColWidth="8" defaultRowHeight="15"/>
  <cols>
    <col width="6" customWidth="1" min="1" max="1"/>
    <col width="12" customWidth="1" min="2" max="2"/>
    <col width="14" customWidth="1" min="6" max="6"/>
    <col width="28" customWidth="1" min="8" max="8"/>
    <col width="24" customWidth="1" min="9" max="9"/>
  </cols>
  <sheetData>
    <row r="1">
      <c r="A1" s="1" t="inlineStr">
        <is>
          <t>Your turn</t>
        </is>
      </c>
    </row>
    <row r="2">
      <c r="A2" s="2" t="inlineStr">
        <is>
          <t>Same data. Write each formula yourself in column I, then compare with the Marks sheet.</t>
        </is>
      </c>
    </row>
    <row r="4">
      <c r="A4" s="3" t="inlineStr">
        <is>
          <t>id</t>
        </is>
      </c>
      <c r="B4" s="3" t="inlineStr">
        <is>
          <t>name</t>
        </is>
      </c>
      <c r="C4" s="3" t="inlineStr">
        <is>
          <t>maths</t>
        </is>
      </c>
      <c r="D4" s="3" t="inlineStr">
        <is>
          <t>science</t>
        </is>
      </c>
      <c r="E4" s="3" t="inlineStr">
        <is>
          <t>english</t>
        </is>
      </c>
      <c r="F4" s="3" t="inlineStr">
        <is>
          <t>maths result</t>
        </is>
      </c>
    </row>
    <row r="5">
      <c r="A5" s="4" t="n">
        <v>1</v>
      </c>
      <c r="B5" s="4" t="inlineStr">
        <is>
          <t>Ravindra</t>
        </is>
      </c>
      <c r="C5" s="4" t="n">
        <v>78</v>
      </c>
      <c r="D5" s="4" t="n">
        <v>85</v>
      </c>
      <c r="E5" s="4" t="n">
        <v>66</v>
      </c>
      <c r="H5" t="inlineStr">
        <is>
          <t>Total students</t>
        </is>
      </c>
    </row>
    <row r="6">
      <c r="A6" s="4" t="n">
        <v>2</v>
      </c>
      <c r="B6" s="4" t="inlineStr">
        <is>
          <t>Shraddha</t>
        </is>
      </c>
      <c r="C6" s="4" t="n">
        <v>92</v>
      </c>
      <c r="D6" s="4" t="n">
        <v>88</v>
      </c>
      <c r="E6" s="4" t="n">
        <v>90</v>
      </c>
      <c r="H6" t="inlineStr">
        <is>
          <t>Maths marks entered</t>
        </is>
      </c>
    </row>
    <row r="7">
      <c r="A7" s="4" t="n">
        <v>3</v>
      </c>
      <c r="B7" s="4" t="inlineStr">
        <is>
          <t>Ruhi</t>
        </is>
      </c>
      <c r="C7" s="4" t="n">
        <v>34</v>
      </c>
      <c r="D7" s="4" t="n">
        <v>71</v>
      </c>
      <c r="E7" s="4" t="n">
        <v>58</v>
      </c>
      <c r="H7" t="inlineStr">
        <is>
          <t>Numbers in name column</t>
        </is>
      </c>
    </row>
    <row r="8">
      <c r="A8" s="4" t="n">
        <v>4</v>
      </c>
      <c r="B8" s="4" t="inlineStr">
        <is>
          <t>Shahrukh</t>
        </is>
      </c>
      <c r="C8" s="4" t="n">
        <v>56</v>
      </c>
      <c r="D8" s="4" t="n">
        <v>49</v>
      </c>
      <c r="E8" s="4" t="n">
        <v>30</v>
      </c>
      <c r="H8" t="inlineStr">
        <is>
          <t>Names entered</t>
        </is>
      </c>
    </row>
    <row r="9">
      <c r="A9" s="4" t="n">
        <v>5</v>
      </c>
      <c r="B9" s="4" t="inlineStr">
        <is>
          <t>Amir</t>
        </is>
      </c>
      <c r="C9" s="6" t="n"/>
      <c r="D9" s="4" t="n">
        <v>62</v>
      </c>
      <c r="E9" s="4" t="n">
        <v>47</v>
      </c>
      <c r="H9" t="inlineStr">
        <is>
          <t>Maths cells not empty</t>
        </is>
      </c>
    </row>
    <row r="10">
      <c r="A10" s="4" t="n">
        <v>6</v>
      </c>
      <c r="B10" s="4" t="inlineStr">
        <is>
          <t>Salman</t>
        </is>
      </c>
      <c r="C10" s="4" t="n">
        <v>88</v>
      </c>
      <c r="D10" s="4" t="n">
        <v>35</v>
      </c>
      <c r="E10" s="4" t="n">
        <v>72</v>
      </c>
      <c r="H10" t="inlineStr">
        <is>
          <t>Absent in maths</t>
        </is>
      </c>
    </row>
    <row r="11">
      <c r="A11" s="4" t="n">
        <v>7</v>
      </c>
      <c r="B11" s="4" t="inlineStr">
        <is>
          <t>Zoya</t>
        </is>
      </c>
      <c r="C11" s="4" t="n">
        <v>67</v>
      </c>
      <c r="D11" s="4" t="n">
        <v>90</v>
      </c>
      <c r="E11" s="4" t="n">
        <v>84</v>
      </c>
      <c r="H11" t="inlineStr">
        <is>
          <t>Absent in science</t>
        </is>
      </c>
    </row>
    <row r="12">
      <c r="A12" s="4" t="n">
        <v>8</v>
      </c>
      <c r="B12" s="4" t="inlineStr">
        <is>
          <t>Ravina</t>
        </is>
      </c>
      <c r="C12" s="4" t="n">
        <v>45</v>
      </c>
      <c r="D12" s="4" t="n">
        <v>28</v>
      </c>
      <c r="E12" s="4" t="n">
        <v>52</v>
      </c>
      <c r="H12" t="inlineStr">
        <is>
          <t>Pass in maths</t>
        </is>
      </c>
    </row>
    <row r="13">
      <c r="A13" s="4" t="n">
        <v>9</v>
      </c>
      <c r="B13" s="4" t="inlineStr">
        <is>
          <t>Raja</t>
        </is>
      </c>
      <c r="C13" s="4" t="n">
        <v>0</v>
      </c>
      <c r="D13" s="4" t="n">
        <v>40</v>
      </c>
      <c r="E13" s="4" t="n">
        <v>38</v>
      </c>
      <c r="H13" t="inlineStr">
        <is>
          <t>Fail in maths</t>
        </is>
      </c>
    </row>
    <row r="14">
      <c r="A14" s="4" t="n">
        <v>10</v>
      </c>
      <c r="B14" s="4" t="inlineStr">
        <is>
          <t>Rani</t>
        </is>
      </c>
      <c r="C14" s="4" t="n">
        <v>81</v>
      </c>
      <c r="D14" s="4" t="n">
        <v>76</v>
      </c>
      <c r="E14" s="4" t="n">
        <v>89</v>
      </c>
      <c r="H14" t="inlineStr">
        <is>
          <t>Pass % (x100)</t>
        </is>
      </c>
    </row>
    <row r="15">
      <c r="H15" t="inlineStr">
        <is>
          <t>Pass % (% format)</t>
        </is>
      </c>
    </row>
    <row r="16">
      <c r="H16" t="inlineStr">
        <is>
          <t>Top maths</t>
        </is>
      </c>
    </row>
    <row r="17">
      <c r="H17" t="inlineStr">
        <is>
          <t>Lowest maths</t>
        </is>
      </c>
    </row>
    <row r="18">
      <c r="H18" t="inlineStr">
        <is>
          <t>Top science</t>
        </is>
      </c>
    </row>
    <row r="19">
      <c r="H19" t="inlineStr">
        <is>
          <t>Lowest science</t>
        </is>
      </c>
    </row>
    <row r="20">
      <c r="H20" t="inlineStr">
        <is>
          <t>Top english</t>
        </is>
      </c>
    </row>
    <row r="21">
      <c r="H21" t="inlineStr">
        <is>
          <t>Lowest english</t>
        </is>
      </c>
    </row>
    <row r="22">
      <c r="H22" t="inlineStr">
        <is>
          <t>Scored 80 or more in maths</t>
        </is>
      </c>
    </row>
    <row r="23">
      <c r="H23" t="inlineStr">
        <is>
          <t>The formula in I12</t>
        </is>
      </c>
    </row>
    <row r="24">
      <c r="H24" t="inlineStr">
        <is>
          <t>Sum of maths marks</t>
        </is>
      </c>
    </row>
    <row r="25">
      <c r="H25" t="inlineStr">
        <is>
          <t>Average maths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2026-10-10T13:43:24Z</dcterms:created>
  <dcterms:modified xmlns:dcterms="http://purl.org/dc/terms/" xmlns:xsi="http://www.w3.org/2001/XMLSchema-instance" xsi:type="dcterms:W3CDTF">2026-10-10T13:43:24Z</dcterms:modified>
</cp:coreProperties>
</file>