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ttenda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1" fillId="2" borderId="1" pivotButton="0" quotePrefix="0" xfId="0"/>
    <xf numFmtId="165" fontId="1" fillId="2" borderId="1" applyAlignment="1" pivotButton="0" quotePrefix="0" xfId="0">
      <alignment textRotation="90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2" fontId="0" fillId="4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excel-attendance-sheet-practice</t>
        </is>
      </c>
    </row>
    <row r="3">
      <c r="A3" t="inlineStr">
        <is>
          <t>Made-up data for practice. Every name, mark, order, attendance entry and salary figure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Attendance: icon set on C3:AG12 (green tick when the value is &gt;= 1, red cross when it is below 0.5, Show Icon Only). Sundays (2, 9, 16, 23, 30 Aug) hold WO and show no icon.</t>
        </is>
      </c>
    </row>
    <row r="6">
      <c r="A6" t="inlineStr">
        <is>
          <t>Columns AH to AM: Present (COUNTIF ...,1), Absent (COUNTIF ...,0), Week-off, Paid days = Present + Week-off, a check that must be 31, and Attendance %.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M2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2" t="inlineStr">
        <is>
          <t>Attendance: August 2026 (1 = present, 0 = absent, WO = Sunday week-off)</t>
        </is>
      </c>
    </row>
    <row r="2" ht="48" customHeight="1">
      <c r="A2" s="3" t="inlineStr">
        <is>
          <t>Emp_ID</t>
        </is>
      </c>
      <c r="B2" s="3" t="inlineStr">
        <is>
          <t>Name</t>
        </is>
      </c>
      <c r="C2" s="4" t="n">
        <v>46235</v>
      </c>
      <c r="D2" s="4" t="n">
        <v>46236</v>
      </c>
      <c r="E2" s="4" t="n">
        <v>46237</v>
      </c>
      <c r="F2" s="4" t="n">
        <v>46238</v>
      </c>
      <c r="G2" s="4" t="n">
        <v>46239</v>
      </c>
      <c r="H2" s="4" t="n">
        <v>46240</v>
      </c>
      <c r="I2" s="4" t="n">
        <v>46241</v>
      </c>
      <c r="J2" s="4" t="n">
        <v>46242</v>
      </c>
      <c r="K2" s="4" t="n">
        <v>46243</v>
      </c>
      <c r="L2" s="4" t="n">
        <v>46244</v>
      </c>
      <c r="M2" s="4" t="n">
        <v>46245</v>
      </c>
      <c r="N2" s="4" t="n">
        <v>46246</v>
      </c>
      <c r="O2" s="4" t="n">
        <v>46247</v>
      </c>
      <c r="P2" s="4" t="n">
        <v>46248</v>
      </c>
      <c r="Q2" s="4" t="n">
        <v>46249</v>
      </c>
      <c r="R2" s="4" t="n">
        <v>46250</v>
      </c>
      <c r="S2" s="4" t="n">
        <v>46251</v>
      </c>
      <c r="T2" s="4" t="n">
        <v>46252</v>
      </c>
      <c r="U2" s="4" t="n">
        <v>46253</v>
      </c>
      <c r="V2" s="4" t="n">
        <v>46254</v>
      </c>
      <c r="W2" s="4" t="n">
        <v>46255</v>
      </c>
      <c r="X2" s="4" t="n">
        <v>46256</v>
      </c>
      <c r="Y2" s="4" t="n">
        <v>46257</v>
      </c>
      <c r="Z2" s="4" t="n">
        <v>46258</v>
      </c>
      <c r="AA2" s="4" t="n">
        <v>46259</v>
      </c>
      <c r="AB2" s="4" t="n">
        <v>46260</v>
      </c>
      <c r="AC2" s="4" t="n">
        <v>46261</v>
      </c>
      <c r="AD2" s="4" t="n">
        <v>46262</v>
      </c>
      <c r="AE2" s="4" t="n">
        <v>46263</v>
      </c>
      <c r="AF2" s="4" t="n">
        <v>46264</v>
      </c>
      <c r="AG2" s="4" t="n">
        <v>46265</v>
      </c>
      <c r="AH2" s="3" t="inlineStr">
        <is>
          <t>Present</t>
        </is>
      </c>
      <c r="AI2" s="3" t="inlineStr">
        <is>
          <t>Absent</t>
        </is>
      </c>
      <c r="AJ2" s="3" t="inlineStr">
        <is>
          <t>Week-off</t>
        </is>
      </c>
      <c r="AK2" s="3" t="inlineStr">
        <is>
          <t>Paid days</t>
        </is>
      </c>
      <c r="AL2" s="3" t="inlineStr">
        <is>
          <t>Check (31)</t>
        </is>
      </c>
      <c r="AM2" s="3" t="inlineStr">
        <is>
          <t>Attendance %</t>
        </is>
      </c>
    </row>
    <row r="3">
      <c r="A3" s="5" t="inlineStr">
        <is>
          <t>E101</t>
        </is>
      </c>
      <c r="B3" s="5" t="inlineStr">
        <is>
          <t>Ravindra Bagale</t>
        </is>
      </c>
      <c r="C3" s="5" t="n">
        <v>1</v>
      </c>
      <c r="D3" s="6" t="inlineStr">
        <is>
          <t>WO</t>
        </is>
      </c>
      <c r="E3" s="5" t="n">
        <v>1</v>
      </c>
      <c r="F3" s="5" t="n">
        <v>1</v>
      </c>
      <c r="G3" s="5" t="n">
        <v>1</v>
      </c>
      <c r="H3" s="5" t="n">
        <v>1</v>
      </c>
      <c r="I3" s="5" t="n">
        <v>1</v>
      </c>
      <c r="J3" s="5" t="n">
        <v>1</v>
      </c>
      <c r="K3" s="6" t="inlineStr">
        <is>
          <t>WO</t>
        </is>
      </c>
      <c r="L3" s="5" t="n">
        <v>1</v>
      </c>
      <c r="M3" s="5" t="n">
        <v>1</v>
      </c>
      <c r="N3" s="5" t="n">
        <v>1</v>
      </c>
      <c r="O3" s="5" t="n">
        <v>1</v>
      </c>
      <c r="P3" s="5" t="n">
        <v>1</v>
      </c>
      <c r="Q3" s="5" t="n">
        <v>1</v>
      </c>
      <c r="R3" s="6" t="inlineStr">
        <is>
          <t>WO</t>
        </is>
      </c>
      <c r="S3" s="5" t="n">
        <v>1</v>
      </c>
      <c r="T3" s="5" t="n">
        <v>1</v>
      </c>
      <c r="U3" s="5" t="n">
        <v>1</v>
      </c>
      <c r="V3" s="5" t="n">
        <v>1</v>
      </c>
      <c r="W3" s="5" t="n">
        <v>1</v>
      </c>
      <c r="X3" s="5" t="n">
        <v>1</v>
      </c>
      <c r="Y3" s="6" t="inlineStr">
        <is>
          <t>WO</t>
        </is>
      </c>
      <c r="Z3" s="5" t="n">
        <v>1</v>
      </c>
      <c r="AA3" s="5" t="n">
        <v>1</v>
      </c>
      <c r="AB3" s="5" t="n">
        <v>1</v>
      </c>
      <c r="AC3" s="5" t="n">
        <v>1</v>
      </c>
      <c r="AD3" s="5" t="n">
        <v>1</v>
      </c>
      <c r="AE3" s="5" t="n">
        <v>1</v>
      </c>
      <c r="AF3" s="6" t="inlineStr">
        <is>
          <t>WO</t>
        </is>
      </c>
      <c r="AG3" s="5" t="n">
        <v>1</v>
      </c>
      <c r="AH3" s="7">
        <f>COUNTIF(C3:AG3,1)</f>
        <v/>
      </c>
      <c r="AI3" s="7">
        <f>COUNTIF(C3:AG3,0)</f>
        <v/>
      </c>
      <c r="AJ3" s="7">
        <f>COUNTIF(C3:AG3,"WO")</f>
        <v/>
      </c>
      <c r="AK3" s="7">
        <f>AH3+AJ3</f>
        <v/>
      </c>
      <c r="AL3" s="7">
        <f>AH3+AI3+AJ3</f>
        <v/>
      </c>
      <c r="AM3" s="8">
        <f>AH3/(AH3+AI3)*100</f>
        <v/>
      </c>
    </row>
    <row r="4">
      <c r="A4" s="5" t="inlineStr">
        <is>
          <t>E102</t>
        </is>
      </c>
      <c r="B4" s="5" t="inlineStr">
        <is>
          <t>Shraddha Bagale</t>
        </is>
      </c>
      <c r="C4" s="5" t="n">
        <v>1</v>
      </c>
      <c r="D4" s="6" t="inlineStr">
        <is>
          <t>WO</t>
        </is>
      </c>
      <c r="E4" s="5" t="n">
        <v>1</v>
      </c>
      <c r="F4" s="5" t="n">
        <v>1</v>
      </c>
      <c r="G4" s="5" t="n">
        <v>1</v>
      </c>
      <c r="H4" s="5" t="n">
        <v>1</v>
      </c>
      <c r="I4" s="5" t="n">
        <v>1</v>
      </c>
      <c r="J4" s="5" t="n">
        <v>1</v>
      </c>
      <c r="K4" s="6" t="inlineStr">
        <is>
          <t>WO</t>
        </is>
      </c>
      <c r="L4" s="5" t="n">
        <v>1</v>
      </c>
      <c r="M4" s="5" t="n">
        <v>1</v>
      </c>
      <c r="N4" s="5" t="n">
        <v>0</v>
      </c>
      <c r="O4" s="5" t="n">
        <v>1</v>
      </c>
      <c r="P4" s="5" t="n">
        <v>1</v>
      </c>
      <c r="Q4" s="5" t="n">
        <v>1</v>
      </c>
      <c r="R4" s="6" t="inlineStr">
        <is>
          <t>WO</t>
        </is>
      </c>
      <c r="S4" s="5" t="n">
        <v>1</v>
      </c>
      <c r="T4" s="5" t="n">
        <v>1</v>
      </c>
      <c r="U4" s="5" t="n">
        <v>1</v>
      </c>
      <c r="V4" s="5" t="n">
        <v>1</v>
      </c>
      <c r="W4" s="5" t="n">
        <v>1</v>
      </c>
      <c r="X4" s="5" t="n">
        <v>1</v>
      </c>
      <c r="Y4" s="6" t="inlineStr">
        <is>
          <t>WO</t>
        </is>
      </c>
      <c r="Z4" s="5" t="n">
        <v>1</v>
      </c>
      <c r="AA4" s="5" t="n">
        <v>1</v>
      </c>
      <c r="AB4" s="5" t="n">
        <v>1</v>
      </c>
      <c r="AC4" s="5" t="n">
        <v>1</v>
      </c>
      <c r="AD4" s="5" t="n">
        <v>1</v>
      </c>
      <c r="AE4" s="5" t="n">
        <v>1</v>
      </c>
      <c r="AF4" s="6" t="inlineStr">
        <is>
          <t>WO</t>
        </is>
      </c>
      <c r="AG4" s="5" t="n">
        <v>1</v>
      </c>
      <c r="AH4" s="7">
        <f>COUNTIF(C4:AG4,1)</f>
        <v/>
      </c>
      <c r="AI4" s="7">
        <f>COUNTIF(C4:AG4,0)</f>
        <v/>
      </c>
      <c r="AJ4" s="7">
        <f>COUNTIF(C4:AG4,"WO")</f>
        <v/>
      </c>
      <c r="AK4" s="7">
        <f>AH4+AJ4</f>
        <v/>
      </c>
      <c r="AL4" s="7">
        <f>AH4+AI4+AJ4</f>
        <v/>
      </c>
      <c r="AM4" s="8">
        <f>AH4/(AH4+AI4)*100</f>
        <v/>
      </c>
    </row>
    <row r="5">
      <c r="A5" s="5" t="inlineStr">
        <is>
          <t>E103</t>
        </is>
      </c>
      <c r="B5" s="5" t="inlineStr">
        <is>
          <t>Ruhi Bagale</t>
        </is>
      </c>
      <c r="C5" s="5" t="n">
        <v>1</v>
      </c>
      <c r="D5" s="6" t="inlineStr">
        <is>
          <t>WO</t>
        </is>
      </c>
      <c r="E5" s="5" t="n">
        <v>1</v>
      </c>
      <c r="F5" s="5" t="n">
        <v>1</v>
      </c>
      <c r="G5" s="5" t="n">
        <v>0</v>
      </c>
      <c r="H5" s="5" t="n">
        <v>0</v>
      </c>
      <c r="I5" s="5" t="n">
        <v>1</v>
      </c>
      <c r="J5" s="5" t="n">
        <v>1</v>
      </c>
      <c r="K5" s="6" t="inlineStr">
        <is>
          <t>WO</t>
        </is>
      </c>
      <c r="L5" s="5" t="n">
        <v>1</v>
      </c>
      <c r="M5" s="5" t="n">
        <v>1</v>
      </c>
      <c r="N5" s="5" t="n">
        <v>1</v>
      </c>
      <c r="O5" s="5" t="n">
        <v>1</v>
      </c>
      <c r="P5" s="5" t="n">
        <v>1</v>
      </c>
      <c r="Q5" s="5" t="n">
        <v>1</v>
      </c>
      <c r="R5" s="6" t="inlineStr">
        <is>
          <t>WO</t>
        </is>
      </c>
      <c r="S5" s="5" t="n">
        <v>1</v>
      </c>
      <c r="T5" s="5" t="n">
        <v>1</v>
      </c>
      <c r="U5" s="5" t="n">
        <v>1</v>
      </c>
      <c r="V5" s="5" t="n">
        <v>1</v>
      </c>
      <c r="W5" s="5" t="n">
        <v>1</v>
      </c>
      <c r="X5" s="5" t="n">
        <v>1</v>
      </c>
      <c r="Y5" s="6" t="inlineStr">
        <is>
          <t>WO</t>
        </is>
      </c>
      <c r="Z5" s="5" t="n">
        <v>1</v>
      </c>
      <c r="AA5" s="5" t="n">
        <v>1</v>
      </c>
      <c r="AB5" s="5" t="n">
        <v>1</v>
      </c>
      <c r="AC5" s="5" t="n">
        <v>1</v>
      </c>
      <c r="AD5" s="5" t="n">
        <v>1</v>
      </c>
      <c r="AE5" s="5" t="n">
        <v>1</v>
      </c>
      <c r="AF5" s="6" t="inlineStr">
        <is>
          <t>WO</t>
        </is>
      </c>
      <c r="AG5" s="5" t="n">
        <v>1</v>
      </c>
      <c r="AH5" s="7">
        <f>COUNTIF(C5:AG5,1)</f>
        <v/>
      </c>
      <c r="AI5" s="7">
        <f>COUNTIF(C5:AG5,0)</f>
        <v/>
      </c>
      <c r="AJ5" s="7">
        <f>COUNTIF(C5:AG5,"WO")</f>
        <v/>
      </c>
      <c r="AK5" s="7">
        <f>AH5+AJ5</f>
        <v/>
      </c>
      <c r="AL5" s="7">
        <f>AH5+AI5+AJ5</f>
        <v/>
      </c>
      <c r="AM5" s="8">
        <f>AH5/(AH5+AI5)*100</f>
        <v/>
      </c>
    </row>
    <row r="6">
      <c r="A6" s="5" t="inlineStr">
        <is>
          <t>E104</t>
        </is>
      </c>
      <c r="B6" s="5" t="inlineStr">
        <is>
          <t>Shahrukh</t>
        </is>
      </c>
      <c r="C6" s="5" t="n">
        <v>1</v>
      </c>
      <c r="D6" s="6" t="inlineStr">
        <is>
          <t>WO</t>
        </is>
      </c>
      <c r="E6" s="5" t="n">
        <v>0</v>
      </c>
      <c r="F6" s="5" t="n">
        <v>1</v>
      </c>
      <c r="G6" s="5" t="n">
        <v>1</v>
      </c>
      <c r="H6" s="5" t="n">
        <v>1</v>
      </c>
      <c r="I6" s="5" t="n">
        <v>1</v>
      </c>
      <c r="J6" s="5" t="n">
        <v>1</v>
      </c>
      <c r="K6" s="6" t="inlineStr">
        <is>
          <t>WO</t>
        </is>
      </c>
      <c r="L6" s="5" t="n">
        <v>1</v>
      </c>
      <c r="M6" s="5" t="n">
        <v>1</v>
      </c>
      <c r="N6" s="5" t="n">
        <v>1</v>
      </c>
      <c r="O6" s="5" t="n">
        <v>1</v>
      </c>
      <c r="P6" s="5" t="n">
        <v>1</v>
      </c>
      <c r="Q6" s="5" t="n">
        <v>1</v>
      </c>
      <c r="R6" s="6" t="inlineStr">
        <is>
          <t>WO</t>
        </is>
      </c>
      <c r="S6" s="5" t="n">
        <v>0</v>
      </c>
      <c r="T6" s="5" t="n">
        <v>0</v>
      </c>
      <c r="U6" s="5" t="n">
        <v>1</v>
      </c>
      <c r="V6" s="5" t="n">
        <v>1</v>
      </c>
      <c r="W6" s="5" t="n">
        <v>1</v>
      </c>
      <c r="X6" s="5" t="n">
        <v>1</v>
      </c>
      <c r="Y6" s="6" t="inlineStr">
        <is>
          <t>WO</t>
        </is>
      </c>
      <c r="Z6" s="5" t="n">
        <v>1</v>
      </c>
      <c r="AA6" s="5" t="n">
        <v>1</v>
      </c>
      <c r="AB6" s="5" t="n">
        <v>1</v>
      </c>
      <c r="AC6" s="5" t="n">
        <v>1</v>
      </c>
      <c r="AD6" s="5" t="n">
        <v>1</v>
      </c>
      <c r="AE6" s="5" t="n">
        <v>1</v>
      </c>
      <c r="AF6" s="6" t="inlineStr">
        <is>
          <t>WO</t>
        </is>
      </c>
      <c r="AG6" s="5" t="n">
        <v>1</v>
      </c>
      <c r="AH6" s="7">
        <f>COUNTIF(C6:AG6,1)</f>
        <v/>
      </c>
      <c r="AI6" s="7">
        <f>COUNTIF(C6:AG6,0)</f>
        <v/>
      </c>
      <c r="AJ6" s="7">
        <f>COUNTIF(C6:AG6,"WO")</f>
        <v/>
      </c>
      <c r="AK6" s="7">
        <f>AH6+AJ6</f>
        <v/>
      </c>
      <c r="AL6" s="7">
        <f>AH6+AI6+AJ6</f>
        <v/>
      </c>
      <c r="AM6" s="8">
        <f>AH6/(AH6+AI6)*100</f>
        <v/>
      </c>
    </row>
    <row r="7">
      <c r="A7" s="5" t="inlineStr">
        <is>
          <t>E105</t>
        </is>
      </c>
      <c r="B7" s="5" t="inlineStr">
        <is>
          <t>Amir</t>
        </is>
      </c>
      <c r="C7" s="5" t="n">
        <v>1</v>
      </c>
      <c r="D7" s="6" t="inlineStr">
        <is>
          <t>WO</t>
        </is>
      </c>
      <c r="E7" s="5" t="n">
        <v>1</v>
      </c>
      <c r="F7" s="5" t="n">
        <v>1</v>
      </c>
      <c r="G7" s="5" t="n">
        <v>1</v>
      </c>
      <c r="H7" s="5" t="n">
        <v>1</v>
      </c>
      <c r="I7" s="5" t="n">
        <v>1</v>
      </c>
      <c r="J7" s="5" t="n">
        <v>1</v>
      </c>
      <c r="K7" s="6" t="inlineStr">
        <is>
          <t>WO</t>
        </is>
      </c>
      <c r="L7" s="5" t="n">
        <v>1</v>
      </c>
      <c r="M7" s="5" t="n">
        <v>1</v>
      </c>
      <c r="N7" s="5" t="n">
        <v>1</v>
      </c>
      <c r="O7" s="5" t="n">
        <v>1</v>
      </c>
      <c r="P7" s="5" t="n">
        <v>1</v>
      </c>
      <c r="Q7" s="5" t="n">
        <v>1</v>
      </c>
      <c r="R7" s="6" t="inlineStr">
        <is>
          <t>WO</t>
        </is>
      </c>
      <c r="S7" s="5" t="n">
        <v>1</v>
      </c>
      <c r="T7" s="5" t="n">
        <v>1</v>
      </c>
      <c r="U7" s="5" t="n">
        <v>1</v>
      </c>
      <c r="V7" s="5" t="n">
        <v>0</v>
      </c>
      <c r="W7" s="5" t="n">
        <v>1</v>
      </c>
      <c r="X7" s="5" t="n">
        <v>1</v>
      </c>
      <c r="Y7" s="6" t="inlineStr">
        <is>
          <t>WO</t>
        </is>
      </c>
      <c r="Z7" s="5" t="n">
        <v>1</v>
      </c>
      <c r="AA7" s="5" t="n">
        <v>1</v>
      </c>
      <c r="AB7" s="5" t="n">
        <v>1</v>
      </c>
      <c r="AC7" s="5" t="n">
        <v>1</v>
      </c>
      <c r="AD7" s="5" t="n">
        <v>1</v>
      </c>
      <c r="AE7" s="5" t="n">
        <v>1</v>
      </c>
      <c r="AF7" s="6" t="inlineStr">
        <is>
          <t>WO</t>
        </is>
      </c>
      <c r="AG7" s="5" t="n">
        <v>1</v>
      </c>
      <c r="AH7" s="7">
        <f>COUNTIF(C7:AG7,1)</f>
        <v/>
      </c>
      <c r="AI7" s="7">
        <f>COUNTIF(C7:AG7,0)</f>
        <v/>
      </c>
      <c r="AJ7" s="7">
        <f>COUNTIF(C7:AG7,"WO")</f>
        <v/>
      </c>
      <c r="AK7" s="7">
        <f>AH7+AJ7</f>
        <v/>
      </c>
      <c r="AL7" s="7">
        <f>AH7+AI7+AJ7</f>
        <v/>
      </c>
      <c r="AM7" s="8">
        <f>AH7/(AH7+AI7)*100</f>
        <v/>
      </c>
    </row>
    <row r="8">
      <c r="A8" s="5" t="inlineStr">
        <is>
          <t>E106</t>
        </is>
      </c>
      <c r="B8" s="5" t="inlineStr">
        <is>
          <t>Salman</t>
        </is>
      </c>
      <c r="C8" s="5" t="n">
        <v>1</v>
      </c>
      <c r="D8" s="6" t="inlineStr">
        <is>
          <t>WO</t>
        </is>
      </c>
      <c r="E8" s="5" t="n">
        <v>1</v>
      </c>
      <c r="F8" s="5" t="n">
        <v>1</v>
      </c>
      <c r="G8" s="5" t="n">
        <v>1</v>
      </c>
      <c r="H8" s="5" t="n">
        <v>1</v>
      </c>
      <c r="I8" s="5" t="n">
        <v>0</v>
      </c>
      <c r="J8" s="5" t="n">
        <v>0</v>
      </c>
      <c r="K8" s="6" t="inlineStr">
        <is>
          <t>WO</t>
        </is>
      </c>
      <c r="L8" s="5" t="n">
        <v>1</v>
      </c>
      <c r="M8" s="5" t="n">
        <v>1</v>
      </c>
      <c r="N8" s="5" t="n">
        <v>1</v>
      </c>
      <c r="O8" s="5" t="n">
        <v>1</v>
      </c>
      <c r="P8" s="5" t="n">
        <v>1</v>
      </c>
      <c r="Q8" s="5" t="n">
        <v>1</v>
      </c>
      <c r="R8" s="6" t="inlineStr">
        <is>
          <t>WO</t>
        </is>
      </c>
      <c r="S8" s="5" t="n">
        <v>1</v>
      </c>
      <c r="T8" s="5" t="n">
        <v>1</v>
      </c>
      <c r="U8" s="5" t="n">
        <v>1</v>
      </c>
      <c r="V8" s="5" t="n">
        <v>1</v>
      </c>
      <c r="W8" s="5" t="n">
        <v>0</v>
      </c>
      <c r="X8" s="5" t="n">
        <v>1</v>
      </c>
      <c r="Y8" s="6" t="inlineStr">
        <is>
          <t>WO</t>
        </is>
      </c>
      <c r="Z8" s="5" t="n">
        <v>1</v>
      </c>
      <c r="AA8" s="5" t="n">
        <v>1</v>
      </c>
      <c r="AB8" s="5" t="n">
        <v>1</v>
      </c>
      <c r="AC8" s="5" t="n">
        <v>1</v>
      </c>
      <c r="AD8" s="5" t="n">
        <v>0</v>
      </c>
      <c r="AE8" s="5" t="n">
        <v>1</v>
      </c>
      <c r="AF8" s="6" t="inlineStr">
        <is>
          <t>WO</t>
        </is>
      </c>
      <c r="AG8" s="5" t="n">
        <v>1</v>
      </c>
      <c r="AH8" s="7">
        <f>COUNTIF(C8:AG8,1)</f>
        <v/>
      </c>
      <c r="AI8" s="7">
        <f>COUNTIF(C8:AG8,0)</f>
        <v/>
      </c>
      <c r="AJ8" s="7">
        <f>COUNTIF(C8:AG8,"WO")</f>
        <v/>
      </c>
      <c r="AK8" s="7">
        <f>AH8+AJ8</f>
        <v/>
      </c>
      <c r="AL8" s="7">
        <f>AH8+AI8+AJ8</f>
        <v/>
      </c>
      <c r="AM8" s="8">
        <f>AH8/(AH8+AI8)*100</f>
        <v/>
      </c>
    </row>
    <row r="9">
      <c r="A9" s="5" t="inlineStr">
        <is>
          <t>E107</t>
        </is>
      </c>
      <c r="B9" s="5" t="inlineStr">
        <is>
          <t>Zoya</t>
        </is>
      </c>
      <c r="C9" s="5" t="n">
        <v>1</v>
      </c>
      <c r="D9" s="6" t="inlineStr">
        <is>
          <t>WO</t>
        </is>
      </c>
      <c r="E9" s="5" t="n">
        <v>1</v>
      </c>
      <c r="F9" s="5" t="n">
        <v>1</v>
      </c>
      <c r="G9" s="5" t="n">
        <v>1</v>
      </c>
      <c r="H9" s="5" t="n">
        <v>1</v>
      </c>
      <c r="I9" s="5" t="n">
        <v>1</v>
      </c>
      <c r="J9" s="5" t="n">
        <v>1</v>
      </c>
      <c r="K9" s="6" t="inlineStr">
        <is>
          <t>WO</t>
        </is>
      </c>
      <c r="L9" s="5" t="n">
        <v>1</v>
      </c>
      <c r="M9" s="5" t="n">
        <v>1</v>
      </c>
      <c r="N9" s="5" t="n">
        <v>1</v>
      </c>
      <c r="O9" s="5" t="n">
        <v>1</v>
      </c>
      <c r="P9" s="5" t="n">
        <v>1</v>
      </c>
      <c r="Q9" s="5" t="n">
        <v>1</v>
      </c>
      <c r="R9" s="6" t="inlineStr">
        <is>
          <t>WO</t>
        </is>
      </c>
      <c r="S9" s="5" t="n">
        <v>1</v>
      </c>
      <c r="T9" s="5" t="n">
        <v>1</v>
      </c>
      <c r="U9" s="5" t="n">
        <v>1</v>
      </c>
      <c r="V9" s="5" t="n">
        <v>1</v>
      </c>
      <c r="W9" s="5" t="n">
        <v>1</v>
      </c>
      <c r="X9" s="5" t="n">
        <v>1</v>
      </c>
      <c r="Y9" s="6" t="inlineStr">
        <is>
          <t>WO</t>
        </is>
      </c>
      <c r="Z9" s="5" t="n">
        <v>1</v>
      </c>
      <c r="AA9" s="5" t="n">
        <v>1</v>
      </c>
      <c r="AB9" s="5" t="n">
        <v>1</v>
      </c>
      <c r="AC9" s="5" t="n">
        <v>1</v>
      </c>
      <c r="AD9" s="5" t="n">
        <v>1</v>
      </c>
      <c r="AE9" s="5" t="n">
        <v>1</v>
      </c>
      <c r="AF9" s="6" t="inlineStr">
        <is>
          <t>WO</t>
        </is>
      </c>
      <c r="AG9" s="5" t="n">
        <v>1</v>
      </c>
      <c r="AH9" s="7">
        <f>COUNTIF(C9:AG9,1)</f>
        <v/>
      </c>
      <c r="AI9" s="7">
        <f>COUNTIF(C9:AG9,0)</f>
        <v/>
      </c>
      <c r="AJ9" s="7">
        <f>COUNTIF(C9:AG9,"WO")</f>
        <v/>
      </c>
      <c r="AK9" s="7">
        <f>AH9+AJ9</f>
        <v/>
      </c>
      <c r="AL9" s="7">
        <f>AH9+AI9+AJ9</f>
        <v/>
      </c>
      <c r="AM9" s="8">
        <f>AH9/(AH9+AI9)*100</f>
        <v/>
      </c>
    </row>
    <row r="10">
      <c r="A10" s="5" t="inlineStr">
        <is>
          <t>E108</t>
        </is>
      </c>
      <c r="B10" s="5" t="inlineStr">
        <is>
          <t>Ravina</t>
        </is>
      </c>
      <c r="C10" s="5" t="n">
        <v>1</v>
      </c>
      <c r="D10" s="6" t="inlineStr">
        <is>
          <t>WO</t>
        </is>
      </c>
      <c r="E10" s="5" t="n">
        <v>1</v>
      </c>
      <c r="F10" s="5" t="n">
        <v>1</v>
      </c>
      <c r="G10" s="5" t="n">
        <v>1</v>
      </c>
      <c r="H10" s="5" t="n">
        <v>1</v>
      </c>
      <c r="I10" s="5" t="n">
        <v>1</v>
      </c>
      <c r="J10" s="5" t="n">
        <v>1</v>
      </c>
      <c r="K10" s="6" t="inlineStr">
        <is>
          <t>WO</t>
        </is>
      </c>
      <c r="L10" s="5" t="n">
        <v>1</v>
      </c>
      <c r="M10" s="5" t="n">
        <v>0</v>
      </c>
      <c r="N10" s="5" t="n">
        <v>1</v>
      </c>
      <c r="O10" s="5" t="n">
        <v>1</v>
      </c>
      <c r="P10" s="5" t="n">
        <v>1</v>
      </c>
      <c r="Q10" s="5" t="n">
        <v>1</v>
      </c>
      <c r="R10" s="6" t="inlineStr">
        <is>
          <t>WO</t>
        </is>
      </c>
      <c r="S10" s="5" t="n">
        <v>1</v>
      </c>
      <c r="T10" s="5" t="n">
        <v>1</v>
      </c>
      <c r="U10" s="5" t="n">
        <v>1</v>
      </c>
      <c r="V10" s="5" t="n">
        <v>1</v>
      </c>
      <c r="W10" s="5" t="n">
        <v>1</v>
      </c>
      <c r="X10" s="5" t="n">
        <v>1</v>
      </c>
      <c r="Y10" s="6" t="inlineStr">
        <is>
          <t>WO</t>
        </is>
      </c>
      <c r="Z10" s="5" t="n">
        <v>1</v>
      </c>
      <c r="AA10" s="5" t="n">
        <v>0</v>
      </c>
      <c r="AB10" s="5" t="n">
        <v>1</v>
      </c>
      <c r="AC10" s="5" t="n">
        <v>1</v>
      </c>
      <c r="AD10" s="5" t="n">
        <v>1</v>
      </c>
      <c r="AE10" s="5" t="n">
        <v>1</v>
      </c>
      <c r="AF10" s="6" t="inlineStr">
        <is>
          <t>WO</t>
        </is>
      </c>
      <c r="AG10" s="5" t="n">
        <v>1</v>
      </c>
      <c r="AH10" s="7">
        <f>COUNTIF(C10:AG10,1)</f>
        <v/>
      </c>
      <c r="AI10" s="7">
        <f>COUNTIF(C10:AG10,0)</f>
        <v/>
      </c>
      <c r="AJ10" s="7">
        <f>COUNTIF(C10:AG10,"WO")</f>
        <v/>
      </c>
      <c r="AK10" s="7">
        <f>AH10+AJ10</f>
        <v/>
      </c>
      <c r="AL10" s="7">
        <f>AH10+AI10+AJ10</f>
        <v/>
      </c>
      <c r="AM10" s="8">
        <f>AH10/(AH10+AI10)*100</f>
        <v/>
      </c>
    </row>
    <row r="11">
      <c r="A11" s="5" t="inlineStr">
        <is>
          <t>E109</t>
        </is>
      </c>
      <c r="B11" s="5" t="inlineStr">
        <is>
          <t>Raja</t>
        </is>
      </c>
      <c r="C11" s="5" t="n">
        <v>1</v>
      </c>
      <c r="D11" s="6" t="inlineStr">
        <is>
          <t>WO</t>
        </is>
      </c>
      <c r="E11" s="5" t="n">
        <v>1</v>
      </c>
      <c r="F11" s="5" t="n">
        <v>0</v>
      </c>
      <c r="G11" s="5" t="n">
        <v>1</v>
      </c>
      <c r="H11" s="5" t="n">
        <v>1</v>
      </c>
      <c r="I11" s="5" t="n">
        <v>1</v>
      </c>
      <c r="J11" s="5" t="n">
        <v>1</v>
      </c>
      <c r="K11" s="6" t="inlineStr">
        <is>
          <t>WO</t>
        </is>
      </c>
      <c r="L11" s="5" t="n">
        <v>1</v>
      </c>
      <c r="M11" s="5" t="n">
        <v>1</v>
      </c>
      <c r="N11" s="5" t="n">
        <v>1</v>
      </c>
      <c r="O11" s="5" t="n">
        <v>0</v>
      </c>
      <c r="P11" s="5" t="n">
        <v>0</v>
      </c>
      <c r="Q11" s="5" t="n">
        <v>1</v>
      </c>
      <c r="R11" s="6" t="inlineStr">
        <is>
          <t>WO</t>
        </is>
      </c>
      <c r="S11" s="5" t="n">
        <v>1</v>
      </c>
      <c r="T11" s="5" t="n">
        <v>1</v>
      </c>
      <c r="U11" s="5" t="n">
        <v>1</v>
      </c>
      <c r="V11" s="5" t="n">
        <v>1</v>
      </c>
      <c r="W11" s="5" t="n">
        <v>1</v>
      </c>
      <c r="X11" s="5" t="n">
        <v>1</v>
      </c>
      <c r="Y11" s="6" t="inlineStr">
        <is>
          <t>WO</t>
        </is>
      </c>
      <c r="Z11" s="5" t="n">
        <v>1</v>
      </c>
      <c r="AA11" s="5" t="n">
        <v>1</v>
      </c>
      <c r="AB11" s="5" t="n">
        <v>0</v>
      </c>
      <c r="AC11" s="5" t="n">
        <v>0</v>
      </c>
      <c r="AD11" s="5" t="n">
        <v>1</v>
      </c>
      <c r="AE11" s="5" t="n">
        <v>1</v>
      </c>
      <c r="AF11" s="6" t="inlineStr">
        <is>
          <t>WO</t>
        </is>
      </c>
      <c r="AG11" s="5" t="n">
        <v>1</v>
      </c>
      <c r="AH11" s="7">
        <f>COUNTIF(C11:AG11,1)</f>
        <v/>
      </c>
      <c r="AI11" s="7">
        <f>COUNTIF(C11:AG11,0)</f>
        <v/>
      </c>
      <c r="AJ11" s="7">
        <f>COUNTIF(C11:AG11,"WO")</f>
        <v/>
      </c>
      <c r="AK11" s="7">
        <f>AH11+AJ11</f>
        <v/>
      </c>
      <c r="AL11" s="7">
        <f>AH11+AI11+AJ11</f>
        <v/>
      </c>
      <c r="AM11" s="8">
        <f>AH11/(AH11+AI11)*100</f>
        <v/>
      </c>
    </row>
    <row r="12">
      <c r="A12" s="5" t="inlineStr">
        <is>
          <t>E110</t>
        </is>
      </c>
      <c r="B12" s="5" t="inlineStr">
        <is>
          <t>Rani</t>
        </is>
      </c>
      <c r="C12" s="5" t="n">
        <v>1</v>
      </c>
      <c r="D12" s="6" t="inlineStr">
        <is>
          <t>WO</t>
        </is>
      </c>
      <c r="E12" s="5" t="n">
        <v>1</v>
      </c>
      <c r="F12" s="5" t="n">
        <v>1</v>
      </c>
      <c r="G12" s="5" t="n">
        <v>1</v>
      </c>
      <c r="H12" s="5" t="n">
        <v>1</v>
      </c>
      <c r="I12" s="5" t="n">
        <v>1</v>
      </c>
      <c r="J12" s="5" t="n">
        <v>1</v>
      </c>
      <c r="K12" s="6" t="inlineStr">
        <is>
          <t>WO</t>
        </is>
      </c>
      <c r="L12" s="5" t="n">
        <v>1</v>
      </c>
      <c r="M12" s="5" t="n">
        <v>1</v>
      </c>
      <c r="N12" s="5" t="n">
        <v>1</v>
      </c>
      <c r="O12" s="5" t="n">
        <v>1</v>
      </c>
      <c r="P12" s="5" t="n">
        <v>1</v>
      </c>
      <c r="Q12" s="5" t="n">
        <v>1</v>
      </c>
      <c r="R12" s="6" t="inlineStr">
        <is>
          <t>WO</t>
        </is>
      </c>
      <c r="S12" s="5" t="n">
        <v>1</v>
      </c>
      <c r="T12" s="5" t="n">
        <v>1</v>
      </c>
      <c r="U12" s="5" t="n">
        <v>0</v>
      </c>
      <c r="V12" s="5" t="n">
        <v>1</v>
      </c>
      <c r="W12" s="5" t="n">
        <v>1</v>
      </c>
      <c r="X12" s="5" t="n">
        <v>1</v>
      </c>
      <c r="Y12" s="6" t="inlineStr">
        <is>
          <t>WO</t>
        </is>
      </c>
      <c r="Z12" s="5" t="n">
        <v>1</v>
      </c>
      <c r="AA12" s="5" t="n">
        <v>1</v>
      </c>
      <c r="AB12" s="5" t="n">
        <v>1</v>
      </c>
      <c r="AC12" s="5" t="n">
        <v>1</v>
      </c>
      <c r="AD12" s="5" t="n">
        <v>1</v>
      </c>
      <c r="AE12" s="5" t="n">
        <v>1</v>
      </c>
      <c r="AF12" s="6" t="inlineStr">
        <is>
          <t>WO</t>
        </is>
      </c>
      <c r="AG12" s="5" t="n">
        <v>1</v>
      </c>
      <c r="AH12" s="7">
        <f>COUNTIF(C12:AG12,1)</f>
        <v/>
      </c>
      <c r="AI12" s="7">
        <f>COUNTIF(C12:AG12,0)</f>
        <v/>
      </c>
      <c r="AJ12" s="7">
        <f>COUNTIF(C12:AG12,"WO")</f>
        <v/>
      </c>
      <c r="AK12" s="7">
        <f>AH12+AJ12</f>
        <v/>
      </c>
      <c r="AL12" s="7">
        <f>AH12+AI12+AJ12</f>
        <v/>
      </c>
      <c r="AM12" s="8">
        <f>AH12/(AH12+AI12)*100</f>
        <v/>
      </c>
    </row>
    <row r="14">
      <c r="A14" s="9" t="inlineStr">
        <is>
          <t>Summary</t>
        </is>
      </c>
    </row>
    <row r="15">
      <c r="A15" s="5" t="inlineStr">
        <is>
          <t>Total present days, all staff</t>
        </is>
      </c>
      <c r="C15" s="7">
        <f>SUM(AH3:AH12)</f>
        <v/>
      </c>
    </row>
    <row r="16">
      <c r="A16" s="5" t="inlineStr">
        <is>
          <t>Same with SUM of the 1s</t>
        </is>
      </c>
      <c r="C16" s="7">
        <f>SUM(C3:AG12)</f>
        <v/>
      </c>
    </row>
    <row r="17">
      <c r="A17" s="5" t="inlineStr">
        <is>
          <t>Most absent days</t>
        </is>
      </c>
      <c r="C17" s="7">
        <f>MAX(AI3:AI12)</f>
        <v/>
      </c>
    </row>
    <row r="18">
      <c r="A18" s="5" t="inlineStr">
        <is>
          <t>Who?</t>
        </is>
      </c>
      <c r="C18" s="7">
        <f>INDEX(B3:B12,MATCH(MAX(AI3:AI12),AI3:AI12,0))</f>
        <v/>
      </c>
    </row>
    <row r="19">
      <c r="A19" s="5" t="inlineStr">
        <is>
          <t>Full attendance (no absent day)</t>
        </is>
      </c>
      <c r="C19" s="7">
        <f>COUNTIF(AI3:AI12,0)</f>
        <v/>
      </c>
    </row>
    <row r="20">
      <c r="A20" s="5" t="inlineStr">
        <is>
          <t>Working days in August 2026</t>
        </is>
      </c>
      <c r="C20" s="7">
        <f>COUNTA(C2:AG2)-COUNTIF(C3:AG3,"WO")</f>
        <v/>
      </c>
    </row>
    <row r="21">
      <c r="A21" s="5" t="inlineStr">
        <is>
          <t>COUNTA would count 0s and WO too</t>
        </is>
      </c>
      <c r="C21" s="7">
        <f>COUNTA(C3:AG3)</f>
        <v/>
      </c>
    </row>
  </sheetData>
  <conditionalFormatting sqref="C3:AG12">
    <cfRule type="iconSet" priority="1">
      <iconSet iconSet="3Symbols2" showValue="0">
        <cfvo type="num" val="0"/>
        <cfvo type="num" val="0.5"/>
        <cfvo type="num" val="1"/>
      </iconSet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2026-10-14T14:21:59Z</dcterms:created>
  <dcterms:modified xmlns:dcterms="http://purl.org/dc/terms/" xmlns:xsi="http://www.w3.org/2001/XMLSchema-instance" xsi:type="dcterms:W3CDTF">2026-10-14T14:21:59Z</dcterms:modified>
</cp:coreProperties>
</file>